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enda\Desktop\"/>
    </mc:Choice>
  </mc:AlternateContent>
  <bookViews>
    <workbookView xWindow="0" yWindow="0" windowWidth="21600" windowHeight="9435"/>
  </bookViews>
  <sheets>
    <sheet name="List1" sheetId="1" r:id="rId1"/>
    <sheet name="List2" sheetId="2" r:id="rId2"/>
  </sheets>
  <calcPr calcId="171026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0" i="2" l="1"/>
  <c r="F51" i="2"/>
  <c r="F52" i="2"/>
  <c r="F53" i="2"/>
  <c r="F54" i="2"/>
  <c r="F39" i="2"/>
  <c r="F40" i="2"/>
  <c r="F41" i="2"/>
  <c r="F42" i="2"/>
  <c r="F43" i="2"/>
  <c r="F44" i="2"/>
  <c r="F45" i="2"/>
  <c r="F46" i="2"/>
  <c r="F47" i="2"/>
  <c r="F12" i="2"/>
  <c r="F13" i="2"/>
  <c r="F14" i="2"/>
  <c r="F15" i="2"/>
  <c r="F16" i="2"/>
  <c r="F17" i="2"/>
  <c r="F18" i="2"/>
  <c r="F1" i="2"/>
  <c r="F2" i="2"/>
  <c r="F3" i="2"/>
  <c r="F4" i="2"/>
  <c r="F5" i="2"/>
  <c r="F6" i="2"/>
  <c r="F7" i="2"/>
  <c r="F8" i="2"/>
  <c r="F9" i="2"/>
  <c r="F58" i="2"/>
  <c r="F59" i="2"/>
  <c r="F60" i="2"/>
  <c r="F61" i="2"/>
  <c r="F62" i="2"/>
  <c r="F63" i="2"/>
  <c r="F64" i="2"/>
  <c r="F65" i="2"/>
  <c r="F66" i="2"/>
  <c r="F23" i="2"/>
  <c r="F24" i="2"/>
  <c r="F25" i="2"/>
  <c r="F26" i="2"/>
  <c r="F27" i="2"/>
  <c r="F28" i="2"/>
  <c r="F29" i="2"/>
  <c r="F30" i="2"/>
  <c r="F31" i="2"/>
  <c r="F34" i="2"/>
  <c r="F33" i="2"/>
  <c r="I148" i="1"/>
  <c r="I147" i="1"/>
  <c r="I146" i="1"/>
  <c r="I144" i="1"/>
  <c r="I145" i="1"/>
  <c r="I143" i="1"/>
  <c r="I142" i="1"/>
  <c r="I137" i="1"/>
  <c r="I128" i="1"/>
  <c r="I130" i="1"/>
  <c r="I141" i="1"/>
  <c r="I138" i="1"/>
  <c r="I136" i="1"/>
  <c r="I140" i="1"/>
  <c r="I139" i="1"/>
  <c r="I135" i="1"/>
  <c r="I131" i="1"/>
  <c r="I133" i="1"/>
  <c r="I125" i="1"/>
  <c r="I134" i="1"/>
  <c r="I132" i="1"/>
  <c r="I118" i="1"/>
  <c r="I127" i="1"/>
  <c r="I117" i="1"/>
  <c r="I119" i="1"/>
  <c r="I126" i="1"/>
  <c r="I121" i="1"/>
  <c r="I122" i="1"/>
  <c r="I123" i="1"/>
  <c r="I120" i="1"/>
  <c r="I129" i="1"/>
  <c r="I114" i="1"/>
  <c r="I124" i="1"/>
  <c r="I116" i="1"/>
  <c r="I113" i="1"/>
  <c r="I111" i="1"/>
  <c r="I115" i="1"/>
  <c r="I109" i="1"/>
  <c r="I107" i="1"/>
  <c r="I110" i="1"/>
  <c r="I108" i="1"/>
  <c r="I112" i="1"/>
  <c r="I106" i="1"/>
  <c r="I105" i="1"/>
  <c r="I63" i="1"/>
  <c r="I67" i="1"/>
  <c r="I61" i="1"/>
  <c r="I50" i="1"/>
  <c r="I47" i="1"/>
  <c r="I59" i="1"/>
  <c r="I56" i="1"/>
  <c r="I58" i="1"/>
  <c r="I37" i="1"/>
  <c r="I66" i="1"/>
  <c r="I65" i="1"/>
  <c r="I51" i="1"/>
  <c r="I64" i="1"/>
  <c r="I62" i="1"/>
  <c r="I42" i="1"/>
  <c r="I31" i="1"/>
  <c r="I28" i="1"/>
  <c r="I48" i="1"/>
  <c r="I55" i="1"/>
  <c r="I60" i="1"/>
  <c r="I35" i="1"/>
  <c r="I52" i="1"/>
  <c r="I36" i="1"/>
  <c r="I53" i="1"/>
  <c r="I57" i="1"/>
  <c r="I26" i="1"/>
  <c r="I44" i="1"/>
  <c r="I54" i="1"/>
  <c r="I40" i="1"/>
  <c r="I24" i="1"/>
  <c r="I43" i="1"/>
  <c r="I17" i="1"/>
  <c r="I45" i="1"/>
  <c r="I22" i="1"/>
  <c r="I30" i="1"/>
  <c r="I29" i="1"/>
  <c r="I15" i="1"/>
  <c r="I11" i="1"/>
  <c r="I49" i="1"/>
  <c r="I33" i="1"/>
  <c r="I34" i="1"/>
  <c r="I18" i="1"/>
  <c r="I20" i="1"/>
  <c r="I14" i="1"/>
  <c r="I27" i="1"/>
  <c r="I46" i="1"/>
  <c r="I41" i="1"/>
  <c r="I23" i="1"/>
  <c r="I38" i="1"/>
  <c r="I9" i="1"/>
  <c r="I10" i="1"/>
  <c r="I12" i="1"/>
  <c r="I39" i="1"/>
  <c r="I25" i="1"/>
  <c r="I32" i="1"/>
  <c r="I19" i="1"/>
  <c r="I21" i="1"/>
  <c r="I13" i="1"/>
  <c r="I8" i="1"/>
  <c r="I16" i="1"/>
  <c r="I6" i="1"/>
  <c r="I7" i="1"/>
</calcChain>
</file>

<file path=xl/sharedStrings.xml><?xml version="1.0" encoding="utf-8"?>
<sst xmlns="http://schemas.openxmlformats.org/spreadsheetml/2006/main" count="636" uniqueCount="322">
  <si>
    <t>VÝSLEDKOVÁ LISTINA 1. KOLA KPD NEJMLADŠÍHO ŽACTVA - SKUPINA C</t>
  </si>
  <si>
    <t>Mladá boleslav 12. května 2016</t>
  </si>
  <si>
    <t>Nejmladší žákyně</t>
  </si>
  <si>
    <t>600 m</t>
  </si>
  <si>
    <t>body</t>
  </si>
  <si>
    <t>kriket</t>
  </si>
  <si>
    <t>celkem</t>
  </si>
  <si>
    <t>1.</t>
  </si>
  <si>
    <t>Štefanová Markéta</t>
  </si>
  <si>
    <t>SK Studenec</t>
  </si>
  <si>
    <t>2:03,37</t>
  </si>
  <si>
    <t>2.</t>
  </si>
  <si>
    <t>Havlínová Tereza</t>
  </si>
  <si>
    <t>AC M. Boleslav</t>
  </si>
  <si>
    <t>2:10,56</t>
  </si>
  <si>
    <t>3.</t>
  </si>
  <si>
    <t>Zarycká Barbora</t>
  </si>
  <si>
    <t>2:20,35</t>
  </si>
  <si>
    <t>4.</t>
  </si>
  <si>
    <t>Stuchlíková Kateřina</t>
  </si>
  <si>
    <t>AC TJ Jičín</t>
  </si>
  <si>
    <t>2:16,89</t>
  </si>
  <si>
    <t>5.</t>
  </si>
  <si>
    <t>Pospíšilová Barbora</t>
  </si>
  <si>
    <t>AC Turnov</t>
  </si>
  <si>
    <t>2:17,19</t>
  </si>
  <si>
    <t>6.</t>
  </si>
  <si>
    <t>Milerová Veronika</t>
  </si>
  <si>
    <t>2:04,29</t>
  </si>
  <si>
    <t>7.</t>
  </si>
  <si>
    <t>Plevová Bára</t>
  </si>
  <si>
    <t>2005</t>
  </si>
  <si>
    <t>2:19,58</t>
  </si>
  <si>
    <t>8.</t>
  </si>
  <si>
    <t>Adámková Emma</t>
  </si>
  <si>
    <t>2:21,71</t>
  </si>
  <si>
    <t>9.</t>
  </si>
  <si>
    <t>Vošvrdová Theodora</t>
  </si>
  <si>
    <t>2:14,62</t>
  </si>
  <si>
    <t>10.</t>
  </si>
  <si>
    <t>Petrtýlová Dorka</t>
  </si>
  <si>
    <t>2:10,44</t>
  </si>
  <si>
    <t>11.</t>
  </si>
  <si>
    <t>Bauerová Michaela</t>
  </si>
  <si>
    <t>2:25,32</t>
  </si>
  <si>
    <t>12.</t>
  </si>
  <si>
    <t>Provazníková Tereza</t>
  </si>
  <si>
    <t>2:08,84</t>
  </si>
  <si>
    <t>13.</t>
  </si>
  <si>
    <t>Havelková Kateřina</t>
  </si>
  <si>
    <t>2:17,52</t>
  </si>
  <si>
    <t>14.</t>
  </si>
  <si>
    <t>Pokorná Nela</t>
  </si>
  <si>
    <t>2:25,72</t>
  </si>
  <si>
    <t>15.</t>
  </si>
  <si>
    <t>Radová Adéla</t>
  </si>
  <si>
    <t>2:19,00</t>
  </si>
  <si>
    <t>16.</t>
  </si>
  <si>
    <t>Kolářová Veronika</t>
  </si>
  <si>
    <t>2:27,86</t>
  </si>
  <si>
    <t>17.</t>
  </si>
  <si>
    <t>Pekárková Lucie</t>
  </si>
  <si>
    <t>2:12,98</t>
  </si>
  <si>
    <t>18.</t>
  </si>
  <si>
    <t>Košťátková Anna</t>
  </si>
  <si>
    <t>2:22,16</t>
  </si>
  <si>
    <t>19.</t>
  </si>
  <si>
    <t>Pergnerová Anna</t>
  </si>
  <si>
    <t>2:11,39</t>
  </si>
  <si>
    <t>20.</t>
  </si>
  <si>
    <t>Matěchová Markéta</t>
  </si>
  <si>
    <t>2:29,85</t>
  </si>
  <si>
    <t>21.</t>
  </si>
  <si>
    <t>Lisková Magdaléna</t>
  </si>
  <si>
    <t>2:15,42</t>
  </si>
  <si>
    <t>22.</t>
  </si>
  <si>
    <t>Nečesaná Markéta</t>
  </si>
  <si>
    <t>2:28,41</t>
  </si>
  <si>
    <t>23.</t>
  </si>
  <si>
    <t>Kožušková Natálie</t>
  </si>
  <si>
    <t>2006</t>
  </si>
  <si>
    <t>2:10,66</t>
  </si>
  <si>
    <t>24.</t>
  </si>
  <si>
    <t>Suchá Kateřina</t>
  </si>
  <si>
    <t>2:25,18</t>
  </si>
  <si>
    <t>25.</t>
  </si>
  <si>
    <t>Pošepná Karolína</t>
  </si>
  <si>
    <t>2:22,88</t>
  </si>
  <si>
    <t>26.</t>
  </si>
  <si>
    <t>Bourová Zuzana</t>
  </si>
  <si>
    <t>2:12,31</t>
  </si>
  <si>
    <t>27.</t>
  </si>
  <si>
    <t>Staňková Michaela</t>
  </si>
  <si>
    <t>2:43,79</t>
  </si>
  <si>
    <t>28.</t>
  </si>
  <si>
    <t>Židová Radka</t>
  </si>
  <si>
    <t>2:33,21</t>
  </si>
  <si>
    <t>29.</t>
  </si>
  <si>
    <t>Christova Nela</t>
  </si>
  <si>
    <t>2:34,31</t>
  </si>
  <si>
    <t>30.</t>
  </si>
  <si>
    <t>Podzimková Tina</t>
  </si>
  <si>
    <t>2:20,14</t>
  </si>
  <si>
    <t>31.</t>
  </si>
  <si>
    <t>Malínská Nela</t>
  </si>
  <si>
    <t>2:20,64</t>
  </si>
  <si>
    <t>32.</t>
  </si>
  <si>
    <t>Šléglová Ellen</t>
  </si>
  <si>
    <t>2:11,61</t>
  </si>
  <si>
    <t>33.</t>
  </si>
  <si>
    <t>Mařanová Dita</t>
  </si>
  <si>
    <t>2:44,77</t>
  </si>
  <si>
    <t>34.</t>
  </si>
  <si>
    <t>Králová Nikola</t>
  </si>
  <si>
    <t>2:47,58</t>
  </si>
  <si>
    <t>35.</t>
  </si>
  <si>
    <t>Rulcová Stella</t>
  </si>
  <si>
    <t>2:26,29</t>
  </si>
  <si>
    <t>36.</t>
  </si>
  <si>
    <t>Janasová Markéta</t>
  </si>
  <si>
    <t>2:44,85</t>
  </si>
  <si>
    <t>37.</t>
  </si>
  <si>
    <t>Lišková Lucie</t>
  </si>
  <si>
    <t>2:20,86</t>
  </si>
  <si>
    <t>38.</t>
  </si>
  <si>
    <t>Šulcová Bára</t>
  </si>
  <si>
    <t>2:34,50</t>
  </si>
  <si>
    <t>39.</t>
  </si>
  <si>
    <t>Zelinková Veronika</t>
  </si>
  <si>
    <t>2:32,15</t>
  </si>
  <si>
    <t>40.</t>
  </si>
  <si>
    <t>Votočková Pavlína</t>
  </si>
  <si>
    <t>2:35,71</t>
  </si>
  <si>
    <t>41.</t>
  </si>
  <si>
    <t>Hajduková Magdaléna</t>
  </si>
  <si>
    <t>2:48,16</t>
  </si>
  <si>
    <t>42.</t>
  </si>
  <si>
    <t>Rejlková Sára</t>
  </si>
  <si>
    <t>2:18,34</t>
  </si>
  <si>
    <t>43.</t>
  </si>
  <si>
    <t>Syrovátková Linda</t>
  </si>
  <si>
    <t>2:31,92</t>
  </si>
  <si>
    <t>44.</t>
  </si>
  <si>
    <t>Hyková Denisa</t>
  </si>
  <si>
    <t>2:48,17</t>
  </si>
  <si>
    <t>45.</t>
  </si>
  <si>
    <t>Bittnerová Elen</t>
  </si>
  <si>
    <t>2:21,05</t>
  </si>
  <si>
    <t>46.</t>
  </si>
  <si>
    <t>Chrástová Magdaléna</t>
  </si>
  <si>
    <t>2:26,81</t>
  </si>
  <si>
    <t>47.</t>
  </si>
  <si>
    <t>Košťátková Eliška</t>
  </si>
  <si>
    <t>2:35,08</t>
  </si>
  <si>
    <t>48.</t>
  </si>
  <si>
    <t>Christova Tereza</t>
  </si>
  <si>
    <t>2:38,92</t>
  </si>
  <si>
    <t>49.</t>
  </si>
  <si>
    <t>Votočková Tereza</t>
  </si>
  <si>
    <t>2:46,54</t>
  </si>
  <si>
    <t>50.</t>
  </si>
  <si>
    <t>Hrdinová Daniela</t>
  </si>
  <si>
    <t>2:45,11</t>
  </si>
  <si>
    <t>51.</t>
  </si>
  <si>
    <t>Podzimková Nela</t>
  </si>
  <si>
    <t>2:35,00</t>
  </si>
  <si>
    <t>52.</t>
  </si>
  <si>
    <t>Škrétová Hana</t>
  </si>
  <si>
    <t>2:52,58</t>
  </si>
  <si>
    <t>53.</t>
  </si>
  <si>
    <t>Munzarová Nela</t>
  </si>
  <si>
    <t>2:38,61</t>
  </si>
  <si>
    <t>54.</t>
  </si>
  <si>
    <t>Babáková Daniela</t>
  </si>
  <si>
    <t>2:36,21</t>
  </si>
  <si>
    <t>55.</t>
  </si>
  <si>
    <t>Šindlerová Michaela</t>
  </si>
  <si>
    <t>2:49,41</t>
  </si>
  <si>
    <t>56.</t>
  </si>
  <si>
    <t>Gollová Eliška</t>
  </si>
  <si>
    <t>2:42,87</t>
  </si>
  <si>
    <t>57.</t>
  </si>
  <si>
    <t>Stojková Aneta</t>
  </si>
  <si>
    <t>2:48,23</t>
  </si>
  <si>
    <t>58.</t>
  </si>
  <si>
    <t>Tomášková Adéla</t>
  </si>
  <si>
    <t>2:43,74</t>
  </si>
  <si>
    <t>59.</t>
  </si>
  <si>
    <t>Stojanovski Sophie</t>
  </si>
  <si>
    <t>2:56,88</t>
  </si>
  <si>
    <t>60.</t>
  </si>
  <si>
    <t>Matušková Barbora</t>
  </si>
  <si>
    <t>3:21,49</t>
  </si>
  <si>
    <t>61.</t>
  </si>
  <si>
    <t>Rohálová Olivie</t>
  </si>
  <si>
    <t>4:14,30</t>
  </si>
  <si>
    <t>62.</t>
  </si>
  <si>
    <t>Albrechtová Nikol</t>
  </si>
  <si>
    <t>2:48,02</t>
  </si>
  <si>
    <t>Štafeta 4x60 metrů:</t>
  </si>
  <si>
    <t>AC M. Boleslav A</t>
  </si>
  <si>
    <t>Havlínová, Milerová, Židová, Provazníková</t>
  </si>
  <si>
    <t>AC Turnov A</t>
  </si>
  <si>
    <t>Radová, Matěchová, Pergnerová, Pospíšilová</t>
  </si>
  <si>
    <t>Košťátková, Suchá, Kolářová, Zarycká</t>
  </si>
  <si>
    <t>Stuchlíková, Havelková, Plevová, Malínská</t>
  </si>
  <si>
    <t>AC M. Boleslav B</t>
  </si>
  <si>
    <t>Vošvrdová, Zelinková, Bittnerová, Kožušková</t>
  </si>
  <si>
    <t>Štefanová, Šulcová, Bourová, Pekárková</t>
  </si>
  <si>
    <t>AC Turnov B</t>
  </si>
  <si>
    <t>Adámková, Petrtýlová, Lišková, Rulcová</t>
  </si>
  <si>
    <t>Christová, Christová, Staňková, Hajduková</t>
  </si>
  <si>
    <t>AC M. Boleslav C</t>
  </si>
  <si>
    <t>Podzimková, Košťátková, Lisková, Babáková</t>
  </si>
  <si>
    <t>Stojková, Janasová, Pošepná, Podzimková</t>
  </si>
  <si>
    <t>Pokorná, Gollová, Rejlková, Munzarová</t>
  </si>
  <si>
    <t xml:space="preserve">Stojanovski, Škrétová, Hrdinová, Mařanová, </t>
  </si>
  <si>
    <t>AC M. Boleslav D</t>
  </si>
  <si>
    <t>Matušková, Tomášková, Albrechtová, Syrovátková</t>
  </si>
  <si>
    <t>Tabulka 1. kola:</t>
  </si>
  <si>
    <t>AC Mladá Boleslav A</t>
  </si>
  <si>
    <t>AC Mladá Boleslav B</t>
  </si>
  <si>
    <t>AC Mladá Boleslav C</t>
  </si>
  <si>
    <t>AC Mladá Boleslav</t>
  </si>
  <si>
    <t>Nejmladší žáci</t>
  </si>
  <si>
    <t>50 m</t>
  </si>
  <si>
    <t>dálka</t>
  </si>
  <si>
    <t>Kysela Radim</t>
  </si>
  <si>
    <t xml:space="preserve">AC Turnov </t>
  </si>
  <si>
    <t>7,94</t>
  </si>
  <si>
    <t>Vrba Tomáš</t>
  </si>
  <si>
    <t>8,10</t>
  </si>
  <si>
    <t>Richter Jan</t>
  </si>
  <si>
    <t>8,12</t>
  </si>
  <si>
    <t>Pospíšil Adam</t>
  </si>
  <si>
    <t>8,36</t>
  </si>
  <si>
    <t>Moravec Aleš</t>
  </si>
  <si>
    <t>8,32</t>
  </si>
  <si>
    <t>kažmír Filip</t>
  </si>
  <si>
    <t>8,40</t>
  </si>
  <si>
    <t>Hlubuček Tomáš</t>
  </si>
  <si>
    <t>8,63</t>
  </si>
  <si>
    <t>Štefan Jan</t>
  </si>
  <si>
    <t>8,73</t>
  </si>
  <si>
    <t>Drbohlav Mikuláš</t>
  </si>
  <si>
    <t>8,68</t>
  </si>
  <si>
    <t>Novotný Jonáš</t>
  </si>
  <si>
    <t>8,48</t>
  </si>
  <si>
    <t>Vorel Tomáš</t>
  </si>
  <si>
    <t>8,74</t>
  </si>
  <si>
    <t>Plecháč Daniel</t>
  </si>
  <si>
    <t>8,71</t>
  </si>
  <si>
    <t>Ticháček Jakub</t>
  </si>
  <si>
    <t>8,33</t>
  </si>
  <si>
    <t>Šrýtr Vilém</t>
  </si>
  <si>
    <t>Bobek Lukáš</t>
  </si>
  <si>
    <t>8,41</t>
  </si>
  <si>
    <t>Filip Matyáš</t>
  </si>
  <si>
    <t>8,76</t>
  </si>
  <si>
    <t>Vaníček Benjamin</t>
  </si>
  <si>
    <t>Hubálovský Roman</t>
  </si>
  <si>
    <t>8,80</t>
  </si>
  <si>
    <t>Rajtmajer Lukáš</t>
  </si>
  <si>
    <t>8,91</t>
  </si>
  <si>
    <t>Mareš Dominik</t>
  </si>
  <si>
    <t>9,05</t>
  </si>
  <si>
    <t>Doubek Dominik</t>
  </si>
  <si>
    <t>Červinka Jáchym</t>
  </si>
  <si>
    <t>Vaníček Ondřej</t>
  </si>
  <si>
    <t>9,03</t>
  </si>
  <si>
    <t>Zouhar Vojtěch</t>
  </si>
  <si>
    <t>8,65</t>
  </si>
  <si>
    <t>Zlámal Šimon</t>
  </si>
  <si>
    <t>9,34</t>
  </si>
  <si>
    <t>Fiala Marek</t>
  </si>
  <si>
    <t>8,70</t>
  </si>
  <si>
    <t>Čada Petr</t>
  </si>
  <si>
    <t>8,99</t>
  </si>
  <si>
    <t>Doležal Daniel</t>
  </si>
  <si>
    <t>9,06</t>
  </si>
  <si>
    <t>Herman Jakub</t>
  </si>
  <si>
    <t>9,04</t>
  </si>
  <si>
    <t>Fadrhous Jakub</t>
  </si>
  <si>
    <t>9,26</t>
  </si>
  <si>
    <t>Smolík Filip</t>
  </si>
  <si>
    <t>9,10</t>
  </si>
  <si>
    <t>Plouha Oskar</t>
  </si>
  <si>
    <t>Kuba Tomáš</t>
  </si>
  <si>
    <t>Diviš Martin</t>
  </si>
  <si>
    <t>9,27</t>
  </si>
  <si>
    <t>Drbola Jan</t>
  </si>
  <si>
    <t>9,39</t>
  </si>
  <si>
    <t>Krebs Daniel</t>
  </si>
  <si>
    <t>Košek Michal</t>
  </si>
  <si>
    <t>9,32</t>
  </si>
  <si>
    <t>Šťastný Jáchym</t>
  </si>
  <si>
    <t>9,43</t>
  </si>
  <si>
    <t>Jeřábek Adam</t>
  </si>
  <si>
    <t>Mašek Filip</t>
  </si>
  <si>
    <t>9,76</t>
  </si>
  <si>
    <t>Hloušek Jakub</t>
  </si>
  <si>
    <t>10,11</t>
  </si>
  <si>
    <t>Chalupník Jan</t>
  </si>
  <si>
    <t>10,10</t>
  </si>
  <si>
    <t>Podhajský Petr</t>
  </si>
  <si>
    <t>11,11</t>
  </si>
  <si>
    <t>Koloc Adam</t>
  </si>
  <si>
    <t>11,41</t>
  </si>
  <si>
    <t>Hlubuček, Kysela, Vaníček, Pospíšil</t>
  </si>
  <si>
    <t>Vrba, Bobek, Vorel, Čada</t>
  </si>
  <si>
    <t>Štýr, kazmír, Zouhar, Červinka</t>
  </si>
  <si>
    <t>Moravec, Kuba, Filip, Ticháček</t>
  </si>
  <si>
    <t>Plecháč, Novotný, Hubálovský, Štefan</t>
  </si>
  <si>
    <t>Rajtmajer, Richtr, Jeřábek, Drbohlav</t>
  </si>
  <si>
    <t>Doubek, Krebs, Herman, Vaníček</t>
  </si>
  <si>
    <t>Fadrhous, Zlámal, Poluha, Diviš</t>
  </si>
  <si>
    <t>Fiala, Drbola, Šťastný, Mareš</t>
  </si>
  <si>
    <t>Podhajský, Doležal, Smolík, Mašek</t>
  </si>
  <si>
    <t>Druhé kolo soutěže se uskuteční ve čtvrtek 9. června od 15:30 v Jičíně.</t>
  </si>
  <si>
    <t>Chlapci běží 600 metrů a háží kriketovým míčkem.</t>
  </si>
  <si>
    <t>Dívky běží 150 metrů a skáčí do dálky.</t>
  </si>
  <si>
    <t>Zpracoval a zapsal Petr Šindelář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</si>
</sst>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49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2" fontId="1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1" fontId="0" fillId="0" borderId="0" xfId="0" applyNumberFormat="1" applyAlignment="1">
      <alignment horizontal="center"/>
    </xf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49" fontId="4" fillId="0" borderId="0" xfId="0" applyNumberFormat="1" applyFont="1" applyAlignment="1">
      <alignment horizontal="center"/>
    </xf>
    <xf numFmtId="2" fontId="4" fillId="0" borderId="0" xfId="0" applyNumberFormat="1" applyFont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7"/>
  <sheetViews>
    <sheetView tabSelected="1" topLeftCell="A154" workbookViewId="0">
      <selection activeCell="A101" sqref="A101"/>
    </sheetView>
  </sheetViews>
  <sheetFormatPr defaultRowHeight="15" x14ac:dyDescent="0.25"/>
  <cols>
    <col min="1" max="1" width="4.85546875" customWidth="1"/>
    <col min="2" max="2" width="19.42578125" customWidth="1"/>
    <col min="3" max="3" width="18" customWidth="1"/>
    <col min="4" max="4" width="7" style="2" customWidth="1"/>
    <col min="5" max="5" width="9.140625" style="3"/>
    <col min="6" max="6" width="5.42578125" style="2" customWidth="1"/>
    <col min="7" max="7" width="7.85546875" style="4" customWidth="1"/>
    <col min="8" max="8" width="6" style="2" customWidth="1"/>
    <col min="9" max="9" width="5.85546875" style="2" customWidth="1"/>
  </cols>
  <sheetData>
    <row r="1" spans="1:9" s="11" customFormat="1" ht="18.75" x14ac:dyDescent="0.3">
      <c r="A1" s="10" t="s">
        <v>0</v>
      </c>
      <c r="D1" s="12"/>
      <c r="E1" s="13"/>
      <c r="F1" s="12"/>
      <c r="G1" s="14"/>
      <c r="H1" s="12"/>
      <c r="I1" s="12"/>
    </row>
    <row r="2" spans="1:9" x14ac:dyDescent="0.25">
      <c r="A2" s="1" t="s">
        <v>1</v>
      </c>
    </row>
    <row r="4" spans="1:9" x14ac:dyDescent="0.25">
      <c r="A4" s="1" t="s">
        <v>2</v>
      </c>
    </row>
    <row r="5" spans="1:9" x14ac:dyDescent="0.25">
      <c r="E5" s="5" t="s">
        <v>3</v>
      </c>
      <c r="F5" s="6" t="s">
        <v>4</v>
      </c>
      <c r="G5" s="7" t="s">
        <v>5</v>
      </c>
      <c r="H5" s="6" t="s">
        <v>4</v>
      </c>
      <c r="I5" s="8" t="s">
        <v>6</v>
      </c>
    </row>
    <row r="6" spans="1:9" x14ac:dyDescent="0.25">
      <c r="A6" t="s">
        <v>7</v>
      </c>
      <c r="B6" t="s">
        <v>8</v>
      </c>
      <c r="C6" t="s">
        <v>9</v>
      </c>
      <c r="D6" s="2">
        <v>2005</v>
      </c>
      <c r="E6" s="3" t="s">
        <v>10</v>
      </c>
      <c r="F6" s="2">
        <v>90</v>
      </c>
      <c r="G6" s="4">
        <v>32.700000000000003</v>
      </c>
      <c r="H6" s="2">
        <v>89</v>
      </c>
      <c r="I6" s="2">
        <f t="shared" ref="I6:I37" si="0">F6+H6</f>
        <v>179</v>
      </c>
    </row>
    <row r="7" spans="1:9" x14ac:dyDescent="0.25">
      <c r="A7" t="s">
        <v>11</v>
      </c>
      <c r="B7" t="s">
        <v>12</v>
      </c>
      <c r="C7" t="s">
        <v>13</v>
      </c>
      <c r="D7" s="3">
        <v>2005</v>
      </c>
      <c r="E7" s="3" t="s">
        <v>14</v>
      </c>
      <c r="F7" s="2">
        <v>86</v>
      </c>
      <c r="G7" s="4">
        <v>35.81</v>
      </c>
      <c r="H7" s="2">
        <v>90</v>
      </c>
      <c r="I7" s="2">
        <f t="shared" si="0"/>
        <v>176</v>
      </c>
    </row>
    <row r="8" spans="1:9" x14ac:dyDescent="0.25">
      <c r="A8" t="s">
        <v>15</v>
      </c>
      <c r="B8" t="s">
        <v>16</v>
      </c>
      <c r="C8" t="s">
        <v>13</v>
      </c>
      <c r="D8" s="2">
        <v>2005</v>
      </c>
      <c r="E8" s="3" t="s">
        <v>17</v>
      </c>
      <c r="F8" s="2">
        <v>71</v>
      </c>
      <c r="G8" s="4">
        <v>29.11</v>
      </c>
      <c r="H8" s="2">
        <v>87</v>
      </c>
      <c r="I8" s="2">
        <f t="shared" si="0"/>
        <v>158</v>
      </c>
    </row>
    <row r="9" spans="1:9" x14ac:dyDescent="0.25">
      <c r="A9" t="s">
        <v>18</v>
      </c>
      <c r="B9" t="s">
        <v>19</v>
      </c>
      <c r="C9" t="s">
        <v>20</v>
      </c>
      <c r="D9" s="2">
        <v>2005</v>
      </c>
      <c r="E9" s="3" t="s">
        <v>21</v>
      </c>
      <c r="F9" s="2">
        <v>78</v>
      </c>
      <c r="G9" s="4">
        <v>24.85</v>
      </c>
      <c r="H9" s="2">
        <v>78</v>
      </c>
      <c r="I9" s="2">
        <f t="shared" si="0"/>
        <v>156</v>
      </c>
    </row>
    <row r="10" spans="1:9" x14ac:dyDescent="0.25">
      <c r="A10" t="s">
        <v>22</v>
      </c>
      <c r="B10" t="s">
        <v>23</v>
      </c>
      <c r="C10" t="s">
        <v>24</v>
      </c>
      <c r="D10" s="3">
        <v>2005</v>
      </c>
      <c r="E10" s="3" t="s">
        <v>25</v>
      </c>
      <c r="F10" s="2">
        <v>77</v>
      </c>
      <c r="G10" s="4">
        <v>24.93</v>
      </c>
      <c r="H10" s="2">
        <v>79</v>
      </c>
      <c r="I10" s="2">
        <f t="shared" si="0"/>
        <v>156</v>
      </c>
    </row>
    <row r="11" spans="1:9" x14ac:dyDescent="0.25">
      <c r="A11" t="s">
        <v>26</v>
      </c>
      <c r="B11" t="s">
        <v>27</v>
      </c>
      <c r="C11" t="s">
        <v>13</v>
      </c>
      <c r="D11" s="3">
        <v>2005</v>
      </c>
      <c r="E11" s="3" t="s">
        <v>28</v>
      </c>
      <c r="F11" s="2">
        <v>89</v>
      </c>
      <c r="G11" s="4">
        <v>21.54</v>
      </c>
      <c r="H11" s="2">
        <v>66</v>
      </c>
      <c r="I11" s="2">
        <f t="shared" si="0"/>
        <v>155</v>
      </c>
    </row>
    <row r="12" spans="1:9" x14ac:dyDescent="0.25">
      <c r="A12" t="s">
        <v>29</v>
      </c>
      <c r="B12" t="s">
        <v>30</v>
      </c>
      <c r="C12" t="s">
        <v>20</v>
      </c>
      <c r="D12" s="3" t="s">
        <v>31</v>
      </c>
      <c r="E12" s="3" t="s">
        <v>32</v>
      </c>
      <c r="F12" s="2">
        <v>73</v>
      </c>
      <c r="G12" s="4">
        <v>25.01</v>
      </c>
      <c r="H12" s="2">
        <v>80</v>
      </c>
      <c r="I12" s="2">
        <f t="shared" si="0"/>
        <v>153</v>
      </c>
    </row>
    <row r="13" spans="1:9" x14ac:dyDescent="0.25">
      <c r="A13" t="s">
        <v>33</v>
      </c>
      <c r="B13" t="s">
        <v>34</v>
      </c>
      <c r="C13" t="s">
        <v>24</v>
      </c>
      <c r="D13" s="3">
        <v>2007</v>
      </c>
      <c r="E13" s="3" t="s">
        <v>35</v>
      </c>
      <c r="F13" s="2">
        <v>67</v>
      </c>
      <c r="G13" s="4">
        <v>28.66</v>
      </c>
      <c r="H13" s="2">
        <v>86</v>
      </c>
      <c r="I13" s="2">
        <f t="shared" si="0"/>
        <v>153</v>
      </c>
    </row>
    <row r="14" spans="1:9" x14ac:dyDescent="0.25">
      <c r="A14" t="s">
        <v>36</v>
      </c>
      <c r="B14" t="s">
        <v>37</v>
      </c>
      <c r="C14" t="s">
        <v>13</v>
      </c>
      <c r="D14" s="2">
        <v>2006</v>
      </c>
      <c r="E14" s="3" t="s">
        <v>38</v>
      </c>
      <c r="F14" s="2">
        <v>80</v>
      </c>
      <c r="G14" s="4">
        <v>22.93</v>
      </c>
      <c r="H14" s="2">
        <v>72</v>
      </c>
      <c r="I14" s="2">
        <f t="shared" si="0"/>
        <v>152</v>
      </c>
    </row>
    <row r="15" spans="1:9" x14ac:dyDescent="0.25">
      <c r="A15" t="s">
        <v>39</v>
      </c>
      <c r="B15" t="s">
        <v>40</v>
      </c>
      <c r="C15" t="s">
        <v>24</v>
      </c>
      <c r="D15" s="3">
        <v>2006</v>
      </c>
      <c r="E15" s="3" t="s">
        <v>41</v>
      </c>
      <c r="F15" s="2">
        <v>87</v>
      </c>
      <c r="G15" s="4">
        <v>21.5</v>
      </c>
      <c r="H15" s="2">
        <v>65</v>
      </c>
      <c r="I15" s="2">
        <f t="shared" si="0"/>
        <v>152</v>
      </c>
    </row>
    <row r="16" spans="1:9" x14ac:dyDescent="0.25">
      <c r="A16" t="s">
        <v>42</v>
      </c>
      <c r="B16" t="s">
        <v>43</v>
      </c>
      <c r="C16" t="s">
        <v>13</v>
      </c>
      <c r="D16" s="3">
        <v>2005</v>
      </c>
      <c r="E16" s="3" t="s">
        <v>44</v>
      </c>
      <c r="F16" s="2">
        <v>63</v>
      </c>
      <c r="G16" s="4">
        <v>30.16</v>
      </c>
      <c r="H16" s="2">
        <v>88</v>
      </c>
      <c r="I16" s="2">
        <f t="shared" si="0"/>
        <v>151</v>
      </c>
    </row>
    <row r="17" spans="1:9" x14ac:dyDescent="0.25">
      <c r="A17" t="s">
        <v>45</v>
      </c>
      <c r="B17" t="s">
        <v>46</v>
      </c>
      <c r="C17" t="s">
        <v>13</v>
      </c>
      <c r="D17" s="3">
        <v>2005</v>
      </c>
      <c r="E17" s="3" t="s">
        <v>47</v>
      </c>
      <c r="F17" s="2">
        <v>88</v>
      </c>
      <c r="G17" s="4">
        <v>20.21</v>
      </c>
      <c r="H17" s="2">
        <v>60</v>
      </c>
      <c r="I17" s="2">
        <f t="shared" si="0"/>
        <v>148</v>
      </c>
    </row>
    <row r="18" spans="1:9" x14ac:dyDescent="0.25">
      <c r="A18" t="s">
        <v>48</v>
      </c>
      <c r="B18" t="s">
        <v>49</v>
      </c>
      <c r="C18" t="s">
        <v>20</v>
      </c>
      <c r="D18" s="2">
        <v>2006</v>
      </c>
      <c r="E18" s="3" t="s">
        <v>50</v>
      </c>
      <c r="F18" s="2">
        <v>76</v>
      </c>
      <c r="G18" s="4">
        <v>22.22</v>
      </c>
      <c r="H18" s="2">
        <v>70</v>
      </c>
      <c r="I18" s="2">
        <f t="shared" si="0"/>
        <v>146</v>
      </c>
    </row>
    <row r="19" spans="1:9" x14ac:dyDescent="0.25">
      <c r="A19" t="s">
        <v>51</v>
      </c>
      <c r="B19" t="s">
        <v>52</v>
      </c>
      <c r="C19" t="s">
        <v>20</v>
      </c>
      <c r="D19" s="3">
        <v>2005</v>
      </c>
      <c r="E19" s="3" t="s">
        <v>53</v>
      </c>
      <c r="F19" s="2">
        <v>62</v>
      </c>
      <c r="G19" s="4">
        <v>26.72</v>
      </c>
      <c r="H19" s="2">
        <v>84</v>
      </c>
      <c r="I19" s="2">
        <f t="shared" si="0"/>
        <v>146</v>
      </c>
    </row>
    <row r="20" spans="1:9" x14ac:dyDescent="0.25">
      <c r="A20" t="s">
        <v>54</v>
      </c>
      <c r="B20" t="s">
        <v>55</v>
      </c>
      <c r="C20" t="s">
        <v>24</v>
      </c>
      <c r="D20" s="3">
        <v>2005</v>
      </c>
      <c r="E20" s="3" t="s">
        <v>56</v>
      </c>
      <c r="F20" s="2">
        <v>74</v>
      </c>
      <c r="G20" s="4">
        <v>22.57</v>
      </c>
      <c r="H20" s="2">
        <v>71</v>
      </c>
      <c r="I20" s="2">
        <f t="shared" si="0"/>
        <v>145</v>
      </c>
    </row>
    <row r="21" spans="1:9" x14ac:dyDescent="0.25">
      <c r="A21" t="s">
        <v>57</v>
      </c>
      <c r="B21" t="s">
        <v>58</v>
      </c>
      <c r="C21" t="s">
        <v>13</v>
      </c>
      <c r="D21" s="2">
        <v>2005</v>
      </c>
      <c r="E21" s="3" t="s">
        <v>59</v>
      </c>
      <c r="F21" s="2">
        <v>59</v>
      </c>
      <c r="G21" s="4">
        <v>27.43</v>
      </c>
      <c r="H21" s="2">
        <v>85</v>
      </c>
      <c r="I21" s="2">
        <f t="shared" si="0"/>
        <v>144</v>
      </c>
    </row>
    <row r="22" spans="1:9" x14ac:dyDescent="0.25">
      <c r="A22" t="s">
        <v>60</v>
      </c>
      <c r="B22" t="s">
        <v>61</v>
      </c>
      <c r="C22" t="s">
        <v>9</v>
      </c>
      <c r="D22" s="3">
        <v>2005</v>
      </c>
      <c r="E22" s="3" t="s">
        <v>62</v>
      </c>
      <c r="F22" s="2">
        <v>81</v>
      </c>
      <c r="G22" s="4">
        <v>20.89</v>
      </c>
      <c r="H22" s="2">
        <v>62</v>
      </c>
      <c r="I22" s="2">
        <f t="shared" si="0"/>
        <v>143</v>
      </c>
    </row>
    <row r="23" spans="1:9" x14ac:dyDescent="0.25">
      <c r="A23" t="s">
        <v>63</v>
      </c>
      <c r="B23" t="s">
        <v>64</v>
      </c>
      <c r="C23" t="s">
        <v>13</v>
      </c>
      <c r="D23" s="3">
        <v>2005</v>
      </c>
      <c r="E23" s="3" t="s">
        <v>65</v>
      </c>
      <c r="F23" s="2">
        <v>66</v>
      </c>
      <c r="G23" s="4">
        <v>24.78</v>
      </c>
      <c r="H23" s="2">
        <v>76</v>
      </c>
      <c r="I23" s="2">
        <f t="shared" si="0"/>
        <v>142</v>
      </c>
    </row>
    <row r="24" spans="1:9" x14ac:dyDescent="0.25">
      <c r="A24" t="s">
        <v>66</v>
      </c>
      <c r="B24" t="s">
        <v>67</v>
      </c>
      <c r="C24" t="s">
        <v>24</v>
      </c>
      <c r="D24" s="2">
        <v>2005</v>
      </c>
      <c r="E24" s="3" t="s">
        <v>68</v>
      </c>
      <c r="F24" s="2">
        <v>84</v>
      </c>
      <c r="G24" s="4">
        <v>19.8</v>
      </c>
      <c r="H24" s="2">
        <v>58</v>
      </c>
      <c r="I24" s="2">
        <f t="shared" si="0"/>
        <v>142</v>
      </c>
    </row>
    <row r="25" spans="1:9" x14ac:dyDescent="0.25">
      <c r="A25" t="s">
        <v>69</v>
      </c>
      <c r="B25" t="s">
        <v>70</v>
      </c>
      <c r="C25" t="s">
        <v>24</v>
      </c>
      <c r="D25" s="3">
        <v>2005</v>
      </c>
      <c r="E25" s="3" t="s">
        <v>71</v>
      </c>
      <c r="F25" s="2">
        <v>57</v>
      </c>
      <c r="G25" s="4">
        <v>26.23</v>
      </c>
      <c r="H25" s="2">
        <v>82</v>
      </c>
      <c r="I25" s="2">
        <f t="shared" si="0"/>
        <v>139</v>
      </c>
    </row>
    <row r="26" spans="1:9" x14ac:dyDescent="0.25">
      <c r="A26" t="s">
        <v>72</v>
      </c>
      <c r="B26" t="s">
        <v>73</v>
      </c>
      <c r="C26" t="s">
        <v>13</v>
      </c>
      <c r="D26" s="3">
        <v>2006</v>
      </c>
      <c r="E26" s="3" t="s">
        <v>74</v>
      </c>
      <c r="F26" s="2">
        <v>79</v>
      </c>
      <c r="G26" s="4">
        <v>18.989999999999998</v>
      </c>
      <c r="H26" s="2">
        <v>54</v>
      </c>
      <c r="I26" s="2">
        <f t="shared" si="0"/>
        <v>133</v>
      </c>
    </row>
    <row r="27" spans="1:9" x14ac:dyDescent="0.25">
      <c r="A27" t="s">
        <v>75</v>
      </c>
      <c r="B27" t="s">
        <v>76</v>
      </c>
      <c r="C27" t="s">
        <v>13</v>
      </c>
      <c r="E27" s="3" t="s">
        <v>77</v>
      </c>
      <c r="F27" s="2">
        <v>58</v>
      </c>
      <c r="G27" s="4">
        <v>23.51</v>
      </c>
      <c r="H27" s="2">
        <v>73</v>
      </c>
      <c r="I27" s="2">
        <f t="shared" si="0"/>
        <v>131</v>
      </c>
    </row>
    <row r="28" spans="1:9" x14ac:dyDescent="0.25">
      <c r="A28" t="s">
        <v>78</v>
      </c>
      <c r="B28" t="s">
        <v>79</v>
      </c>
      <c r="C28" t="s">
        <v>13</v>
      </c>
      <c r="D28" s="3" t="s">
        <v>80</v>
      </c>
      <c r="E28" s="3" t="s">
        <v>81</v>
      </c>
      <c r="F28" s="2">
        <v>85</v>
      </c>
      <c r="G28" s="4">
        <v>16.89</v>
      </c>
      <c r="H28" s="2">
        <v>45</v>
      </c>
      <c r="I28" s="2">
        <f t="shared" si="0"/>
        <v>130</v>
      </c>
    </row>
    <row r="29" spans="1:9" x14ac:dyDescent="0.25">
      <c r="A29" t="s">
        <v>82</v>
      </c>
      <c r="B29" t="s">
        <v>83</v>
      </c>
      <c r="C29" t="s">
        <v>13</v>
      </c>
      <c r="D29" s="3">
        <v>2005</v>
      </c>
      <c r="E29" s="3" t="s">
        <v>84</v>
      </c>
      <c r="F29" s="2">
        <v>64</v>
      </c>
      <c r="G29" s="4">
        <v>21.47</v>
      </c>
      <c r="H29" s="2">
        <v>64</v>
      </c>
      <c r="I29" s="2">
        <f t="shared" si="0"/>
        <v>128</v>
      </c>
    </row>
    <row r="30" spans="1:9" x14ac:dyDescent="0.25">
      <c r="A30" t="s">
        <v>85</v>
      </c>
      <c r="B30" t="s">
        <v>86</v>
      </c>
      <c r="C30" t="s">
        <v>13</v>
      </c>
      <c r="D30" s="2">
        <v>2005</v>
      </c>
      <c r="E30" s="3" t="s">
        <v>87</v>
      </c>
      <c r="F30" s="2">
        <v>65</v>
      </c>
      <c r="G30" s="4">
        <v>21.11</v>
      </c>
      <c r="H30" s="2">
        <v>63</v>
      </c>
      <c r="I30" s="2">
        <f t="shared" si="0"/>
        <v>128</v>
      </c>
    </row>
    <row r="31" spans="1:9" x14ac:dyDescent="0.25">
      <c r="A31" t="s">
        <v>88</v>
      </c>
      <c r="B31" t="s">
        <v>89</v>
      </c>
      <c r="C31" t="s">
        <v>9</v>
      </c>
      <c r="D31" s="2">
        <v>2005</v>
      </c>
      <c r="E31" s="3" t="s">
        <v>90</v>
      </c>
      <c r="F31" s="2">
        <v>82</v>
      </c>
      <c r="G31" s="4">
        <v>16.670000000000002</v>
      </c>
      <c r="H31" s="2">
        <v>44</v>
      </c>
      <c r="I31" s="2">
        <f t="shared" si="0"/>
        <v>126</v>
      </c>
    </row>
    <row r="32" spans="1:9" x14ac:dyDescent="0.25">
      <c r="A32" t="s">
        <v>91</v>
      </c>
      <c r="B32" t="s">
        <v>92</v>
      </c>
      <c r="C32" t="s">
        <v>24</v>
      </c>
      <c r="D32" s="2">
        <v>2005</v>
      </c>
      <c r="E32" s="3" t="s">
        <v>93</v>
      </c>
      <c r="F32" s="2">
        <v>43</v>
      </c>
      <c r="G32" s="4">
        <v>26.53</v>
      </c>
      <c r="H32" s="2">
        <v>83</v>
      </c>
      <c r="I32" s="2">
        <f t="shared" si="0"/>
        <v>126</v>
      </c>
    </row>
    <row r="33" spans="1:9" x14ac:dyDescent="0.25">
      <c r="A33" t="s">
        <v>94</v>
      </c>
      <c r="B33" t="s">
        <v>95</v>
      </c>
      <c r="C33" t="s">
        <v>13</v>
      </c>
      <c r="D33" s="2">
        <v>2005</v>
      </c>
      <c r="E33" s="3" t="s">
        <v>96</v>
      </c>
      <c r="F33" s="2">
        <v>54</v>
      </c>
      <c r="G33" s="4">
        <v>21.64</v>
      </c>
      <c r="H33" s="2">
        <v>68</v>
      </c>
      <c r="I33" s="2">
        <f t="shared" si="0"/>
        <v>122</v>
      </c>
    </row>
    <row r="34" spans="1:9" x14ac:dyDescent="0.25">
      <c r="A34" t="s">
        <v>97</v>
      </c>
      <c r="B34" t="s">
        <v>98</v>
      </c>
      <c r="C34" t="s">
        <v>24</v>
      </c>
      <c r="D34" s="3">
        <v>2006</v>
      </c>
      <c r="E34" s="3" t="s">
        <v>99</v>
      </c>
      <c r="F34" s="2">
        <v>53</v>
      </c>
      <c r="G34" s="4">
        <v>22.04</v>
      </c>
      <c r="H34" s="2">
        <v>69</v>
      </c>
      <c r="I34" s="2">
        <f t="shared" si="0"/>
        <v>122</v>
      </c>
    </row>
    <row r="35" spans="1:9" x14ac:dyDescent="0.25">
      <c r="A35" t="s">
        <v>100</v>
      </c>
      <c r="B35" t="s">
        <v>101</v>
      </c>
      <c r="C35" t="s">
        <v>13</v>
      </c>
      <c r="D35" s="3">
        <v>2005</v>
      </c>
      <c r="E35" s="3" t="s">
        <v>102</v>
      </c>
      <c r="F35" s="2">
        <v>72</v>
      </c>
      <c r="G35" s="4">
        <v>17.72</v>
      </c>
      <c r="H35" s="2">
        <v>49</v>
      </c>
      <c r="I35" s="2">
        <f t="shared" si="0"/>
        <v>121</v>
      </c>
    </row>
    <row r="36" spans="1:9" x14ac:dyDescent="0.25">
      <c r="A36" t="s">
        <v>103</v>
      </c>
      <c r="B36" t="s">
        <v>104</v>
      </c>
      <c r="C36" t="s">
        <v>20</v>
      </c>
      <c r="D36" s="3" t="s">
        <v>80</v>
      </c>
      <c r="E36" s="3" t="s">
        <v>105</v>
      </c>
      <c r="F36" s="2">
        <v>70</v>
      </c>
      <c r="G36" s="2">
        <v>17.97</v>
      </c>
      <c r="H36" s="2">
        <v>51</v>
      </c>
      <c r="I36" s="2">
        <f t="shared" si="0"/>
        <v>121</v>
      </c>
    </row>
    <row r="37" spans="1:9" x14ac:dyDescent="0.25">
      <c r="A37" t="s">
        <v>106</v>
      </c>
      <c r="B37" t="s">
        <v>107</v>
      </c>
      <c r="C37" t="s">
        <v>13</v>
      </c>
      <c r="D37" s="3">
        <v>2008</v>
      </c>
      <c r="E37" s="3" t="s">
        <v>108</v>
      </c>
      <c r="F37" s="2">
        <v>83</v>
      </c>
      <c r="G37" s="4">
        <v>13.75</v>
      </c>
      <c r="H37" s="2">
        <v>37</v>
      </c>
      <c r="I37" s="2">
        <f t="shared" si="0"/>
        <v>120</v>
      </c>
    </row>
    <row r="38" spans="1:9" x14ac:dyDescent="0.25">
      <c r="A38" t="s">
        <v>109</v>
      </c>
      <c r="B38" t="s">
        <v>110</v>
      </c>
      <c r="C38" t="s">
        <v>24</v>
      </c>
      <c r="D38" s="3" t="s">
        <v>31</v>
      </c>
      <c r="E38" s="3" t="s">
        <v>111</v>
      </c>
      <c r="F38" s="2">
        <v>42</v>
      </c>
      <c r="G38" s="4">
        <v>24.82</v>
      </c>
      <c r="H38" s="2">
        <v>77</v>
      </c>
      <c r="I38" s="2">
        <f t="shared" ref="I38:I69" si="1">F38+H38</f>
        <v>119</v>
      </c>
    </row>
    <row r="39" spans="1:9" x14ac:dyDescent="0.25">
      <c r="A39" t="s">
        <v>112</v>
      </c>
      <c r="B39" t="s">
        <v>113</v>
      </c>
      <c r="C39" t="s">
        <v>13</v>
      </c>
      <c r="D39" s="3">
        <v>2006</v>
      </c>
      <c r="E39" s="3" t="s">
        <v>114</v>
      </c>
      <c r="F39" s="2">
        <v>38</v>
      </c>
      <c r="G39" s="4">
        <v>25.54</v>
      </c>
      <c r="H39" s="2">
        <v>81</v>
      </c>
      <c r="I39" s="2">
        <f t="shared" si="1"/>
        <v>119</v>
      </c>
    </row>
    <row r="40" spans="1:9" x14ac:dyDescent="0.25">
      <c r="A40" t="s">
        <v>115</v>
      </c>
      <c r="B40" t="s">
        <v>116</v>
      </c>
      <c r="C40" t="s">
        <v>24</v>
      </c>
      <c r="D40" s="2">
        <v>2007</v>
      </c>
      <c r="E40" s="3" t="s">
        <v>117</v>
      </c>
      <c r="F40" s="2">
        <v>61</v>
      </c>
      <c r="G40" s="4">
        <v>19.36</v>
      </c>
      <c r="H40" s="2">
        <v>57</v>
      </c>
      <c r="I40" s="2">
        <f t="shared" si="1"/>
        <v>118</v>
      </c>
    </row>
    <row r="41" spans="1:9" x14ac:dyDescent="0.25">
      <c r="A41" t="s">
        <v>118</v>
      </c>
      <c r="B41" t="s">
        <v>119</v>
      </c>
      <c r="C41" t="s">
        <v>13</v>
      </c>
      <c r="D41" s="3">
        <v>2006</v>
      </c>
      <c r="E41" s="3" t="s">
        <v>120</v>
      </c>
      <c r="F41" s="2">
        <v>41</v>
      </c>
      <c r="G41" s="4">
        <v>24.75</v>
      </c>
      <c r="H41" s="2">
        <v>75</v>
      </c>
      <c r="I41" s="2">
        <f t="shared" si="1"/>
        <v>116</v>
      </c>
    </row>
    <row r="42" spans="1:9" x14ac:dyDescent="0.25">
      <c r="A42" t="s">
        <v>121</v>
      </c>
      <c r="B42" t="s">
        <v>122</v>
      </c>
      <c r="C42" t="s">
        <v>24</v>
      </c>
      <c r="D42" s="2">
        <v>2007</v>
      </c>
      <c r="E42" s="3" t="s">
        <v>123</v>
      </c>
      <c r="F42" s="2">
        <v>69</v>
      </c>
      <c r="G42" s="4">
        <v>16.600000000000001</v>
      </c>
      <c r="H42" s="2">
        <v>43</v>
      </c>
      <c r="I42" s="2">
        <f t="shared" si="1"/>
        <v>112</v>
      </c>
    </row>
    <row r="43" spans="1:9" x14ac:dyDescent="0.25">
      <c r="A43" t="s">
        <v>124</v>
      </c>
      <c r="B43" t="s">
        <v>125</v>
      </c>
      <c r="C43" t="s">
        <v>9</v>
      </c>
      <c r="D43" s="3">
        <v>2005</v>
      </c>
      <c r="E43" s="3" t="s">
        <v>126</v>
      </c>
      <c r="F43" s="2">
        <v>52</v>
      </c>
      <c r="G43" s="4">
        <v>20.12</v>
      </c>
      <c r="H43" s="2">
        <v>59</v>
      </c>
      <c r="I43" s="2">
        <f t="shared" si="1"/>
        <v>111</v>
      </c>
    </row>
    <row r="44" spans="1:9" x14ac:dyDescent="0.25">
      <c r="A44" t="s">
        <v>127</v>
      </c>
      <c r="B44" t="s">
        <v>128</v>
      </c>
      <c r="C44" t="s">
        <v>13</v>
      </c>
      <c r="D44" s="3" t="s">
        <v>31</v>
      </c>
      <c r="E44" s="3" t="s">
        <v>129</v>
      </c>
      <c r="F44" s="2">
        <v>55</v>
      </c>
      <c r="G44" s="4">
        <v>19.149999999999999</v>
      </c>
      <c r="H44" s="2">
        <v>55</v>
      </c>
      <c r="I44" s="2">
        <f t="shared" si="1"/>
        <v>110</v>
      </c>
    </row>
    <row r="45" spans="1:9" x14ac:dyDescent="0.25">
      <c r="A45" t="s">
        <v>130</v>
      </c>
      <c r="B45" t="s">
        <v>131</v>
      </c>
      <c r="C45" t="s">
        <v>9</v>
      </c>
      <c r="D45" s="2">
        <v>2005</v>
      </c>
      <c r="E45" s="3" t="s">
        <v>132</v>
      </c>
      <c r="F45" s="2">
        <v>49</v>
      </c>
      <c r="G45" s="4">
        <v>20.64</v>
      </c>
      <c r="H45" s="2">
        <v>61</v>
      </c>
      <c r="I45" s="2">
        <f t="shared" si="1"/>
        <v>110</v>
      </c>
    </row>
    <row r="46" spans="1:9" x14ac:dyDescent="0.25">
      <c r="A46" t="s">
        <v>133</v>
      </c>
      <c r="B46" t="s">
        <v>134</v>
      </c>
      <c r="C46" t="s">
        <v>24</v>
      </c>
      <c r="D46" s="3">
        <v>2005</v>
      </c>
      <c r="E46" s="3" t="s">
        <v>135</v>
      </c>
      <c r="F46" s="2">
        <v>36</v>
      </c>
      <c r="G46" s="4">
        <v>24.31</v>
      </c>
      <c r="H46" s="2">
        <v>74</v>
      </c>
      <c r="I46" s="2">
        <f t="shared" si="1"/>
        <v>110</v>
      </c>
    </row>
    <row r="47" spans="1:9" x14ac:dyDescent="0.25">
      <c r="A47" t="s">
        <v>136</v>
      </c>
      <c r="B47" t="s">
        <v>137</v>
      </c>
      <c r="C47" t="s">
        <v>20</v>
      </c>
      <c r="D47" s="3">
        <v>2007</v>
      </c>
      <c r="E47" s="3" t="s">
        <v>138</v>
      </c>
      <c r="F47" s="2">
        <v>75</v>
      </c>
      <c r="G47" s="4">
        <v>12.61</v>
      </c>
      <c r="H47" s="2">
        <v>33</v>
      </c>
      <c r="I47" s="2">
        <f t="shared" si="1"/>
        <v>108</v>
      </c>
    </row>
    <row r="48" spans="1:9" x14ac:dyDescent="0.25">
      <c r="A48" t="s">
        <v>139</v>
      </c>
      <c r="B48" t="s">
        <v>140</v>
      </c>
      <c r="C48" t="s">
        <v>13</v>
      </c>
      <c r="D48" s="3">
        <v>2007</v>
      </c>
      <c r="E48" s="3" t="s">
        <v>141</v>
      </c>
      <c r="F48" s="2">
        <v>56</v>
      </c>
      <c r="G48" s="4">
        <v>16.989999999999998</v>
      </c>
      <c r="H48" s="2">
        <v>46</v>
      </c>
      <c r="I48" s="2">
        <f t="shared" si="1"/>
        <v>102</v>
      </c>
    </row>
    <row r="49" spans="1:9" x14ac:dyDescent="0.25">
      <c r="A49" t="s">
        <v>142</v>
      </c>
      <c r="B49" t="s">
        <v>143</v>
      </c>
      <c r="C49" t="s">
        <v>13</v>
      </c>
      <c r="D49" s="3">
        <v>2005</v>
      </c>
      <c r="E49" s="3" t="s">
        <v>144</v>
      </c>
      <c r="F49" s="2">
        <v>35</v>
      </c>
      <c r="G49" s="4">
        <v>21.57</v>
      </c>
      <c r="H49" s="2">
        <v>67</v>
      </c>
      <c r="I49" s="2">
        <f t="shared" si="1"/>
        <v>102</v>
      </c>
    </row>
    <row r="50" spans="1:9" x14ac:dyDescent="0.25">
      <c r="A50" t="s">
        <v>145</v>
      </c>
      <c r="B50" t="s">
        <v>146</v>
      </c>
      <c r="C50" t="s">
        <v>13</v>
      </c>
      <c r="D50" s="3">
        <v>2006</v>
      </c>
      <c r="E50" s="3" t="s">
        <v>147</v>
      </c>
      <c r="F50" s="2">
        <v>68</v>
      </c>
      <c r="G50" s="4">
        <v>12.3</v>
      </c>
      <c r="H50" s="2">
        <v>32</v>
      </c>
      <c r="I50" s="2">
        <f t="shared" si="1"/>
        <v>100</v>
      </c>
    </row>
    <row r="51" spans="1:9" x14ac:dyDescent="0.25">
      <c r="A51" t="s">
        <v>148</v>
      </c>
      <c r="B51" t="s">
        <v>149</v>
      </c>
      <c r="C51" t="s">
        <v>9</v>
      </c>
      <c r="D51" s="3">
        <v>2005</v>
      </c>
      <c r="E51" s="3" t="s">
        <v>150</v>
      </c>
      <c r="F51" s="2">
        <v>60</v>
      </c>
      <c r="G51" s="4">
        <v>15.67</v>
      </c>
      <c r="H51" s="2">
        <v>40</v>
      </c>
      <c r="I51" s="2">
        <f t="shared" si="1"/>
        <v>100</v>
      </c>
    </row>
    <row r="52" spans="1:9" x14ac:dyDescent="0.25">
      <c r="A52" t="s">
        <v>151</v>
      </c>
      <c r="B52" t="s">
        <v>152</v>
      </c>
      <c r="C52" t="s">
        <v>13</v>
      </c>
      <c r="D52" s="3">
        <v>2008</v>
      </c>
      <c r="E52" s="3" t="s">
        <v>153</v>
      </c>
      <c r="F52" s="2">
        <v>50</v>
      </c>
      <c r="G52" s="4">
        <v>17.82</v>
      </c>
      <c r="H52" s="2">
        <v>50</v>
      </c>
      <c r="I52" s="2">
        <f t="shared" si="1"/>
        <v>100</v>
      </c>
    </row>
    <row r="53" spans="1:9" x14ac:dyDescent="0.25">
      <c r="A53" t="s">
        <v>154</v>
      </c>
      <c r="B53" t="s">
        <v>155</v>
      </c>
      <c r="C53" t="s">
        <v>24</v>
      </c>
      <c r="D53" s="3">
        <v>2005</v>
      </c>
      <c r="E53" s="3" t="s">
        <v>156</v>
      </c>
      <c r="F53" s="2">
        <v>46</v>
      </c>
      <c r="G53" s="4">
        <v>18.36</v>
      </c>
      <c r="H53" s="2">
        <v>52</v>
      </c>
      <c r="I53" s="2">
        <f t="shared" si="1"/>
        <v>98</v>
      </c>
    </row>
    <row r="54" spans="1:9" x14ac:dyDescent="0.25">
      <c r="A54" t="s">
        <v>157</v>
      </c>
      <c r="B54" t="s">
        <v>158</v>
      </c>
      <c r="C54" t="s">
        <v>9</v>
      </c>
      <c r="D54" s="3">
        <v>2005</v>
      </c>
      <c r="E54" s="3" t="s">
        <v>159</v>
      </c>
      <c r="F54" s="2">
        <v>39</v>
      </c>
      <c r="G54" s="4">
        <v>19.28</v>
      </c>
      <c r="H54" s="2">
        <v>56</v>
      </c>
      <c r="I54" s="2">
        <f t="shared" si="1"/>
        <v>95</v>
      </c>
    </row>
    <row r="55" spans="1:9" x14ac:dyDescent="0.25">
      <c r="A55" t="s">
        <v>160</v>
      </c>
      <c r="B55" t="s">
        <v>161</v>
      </c>
      <c r="C55" t="s">
        <v>24</v>
      </c>
      <c r="D55" s="2">
        <v>2007</v>
      </c>
      <c r="E55" s="3" t="s">
        <v>162</v>
      </c>
      <c r="F55" s="2">
        <v>40</v>
      </c>
      <c r="G55" s="4">
        <v>17.190000000000001</v>
      </c>
      <c r="H55" s="2">
        <v>47</v>
      </c>
      <c r="I55" s="2">
        <f t="shared" si="1"/>
        <v>87</v>
      </c>
    </row>
    <row r="56" spans="1:9" x14ac:dyDescent="0.25">
      <c r="A56" t="s">
        <v>163</v>
      </c>
      <c r="B56" t="s">
        <v>164</v>
      </c>
      <c r="C56" t="s">
        <v>13</v>
      </c>
      <c r="D56" s="3">
        <v>2007</v>
      </c>
      <c r="E56" s="3" t="s">
        <v>165</v>
      </c>
      <c r="F56" s="2">
        <v>51</v>
      </c>
      <c r="G56" s="4">
        <v>13.12</v>
      </c>
      <c r="H56" s="2">
        <v>35</v>
      </c>
      <c r="I56" s="2">
        <f t="shared" si="1"/>
        <v>86</v>
      </c>
    </row>
    <row r="57" spans="1:9" x14ac:dyDescent="0.25">
      <c r="A57" t="s">
        <v>166</v>
      </c>
      <c r="B57" t="s">
        <v>167</v>
      </c>
      <c r="C57" t="s">
        <v>24</v>
      </c>
      <c r="D57" s="3">
        <v>2007</v>
      </c>
      <c r="E57" s="3" t="s">
        <v>168</v>
      </c>
      <c r="F57" s="2">
        <v>32</v>
      </c>
      <c r="G57" s="4">
        <v>18.489999999999998</v>
      </c>
      <c r="H57" s="2">
        <v>53</v>
      </c>
      <c r="I57" s="2">
        <f t="shared" si="1"/>
        <v>85</v>
      </c>
    </row>
    <row r="58" spans="1:9" x14ac:dyDescent="0.25">
      <c r="A58" t="s">
        <v>169</v>
      </c>
      <c r="B58" t="s">
        <v>170</v>
      </c>
      <c r="C58" t="s">
        <v>20</v>
      </c>
      <c r="D58" s="3">
        <v>2008</v>
      </c>
      <c r="E58" s="3" t="s">
        <v>171</v>
      </c>
      <c r="F58" s="2">
        <v>47</v>
      </c>
      <c r="G58" s="4">
        <v>13.62</v>
      </c>
      <c r="H58" s="2">
        <v>36</v>
      </c>
      <c r="I58" s="2">
        <f t="shared" si="1"/>
        <v>83</v>
      </c>
    </row>
    <row r="59" spans="1:9" x14ac:dyDescent="0.25">
      <c r="A59" t="s">
        <v>172</v>
      </c>
      <c r="B59" t="s">
        <v>173</v>
      </c>
      <c r="C59" t="s">
        <v>13</v>
      </c>
      <c r="D59" s="3">
        <v>2007</v>
      </c>
      <c r="E59" s="3" t="s">
        <v>174</v>
      </c>
      <c r="F59" s="2">
        <v>48</v>
      </c>
      <c r="G59" s="4">
        <v>13.11</v>
      </c>
      <c r="H59" s="2">
        <v>34</v>
      </c>
      <c r="I59" s="2">
        <f t="shared" si="1"/>
        <v>82</v>
      </c>
    </row>
    <row r="60" spans="1:9" x14ac:dyDescent="0.25">
      <c r="A60" t="s">
        <v>175</v>
      </c>
      <c r="B60" t="s">
        <v>176</v>
      </c>
      <c r="C60" t="s">
        <v>13</v>
      </c>
      <c r="D60" s="3">
        <v>2005</v>
      </c>
      <c r="E60" s="3" t="s">
        <v>177</v>
      </c>
      <c r="F60" s="2">
        <v>33</v>
      </c>
      <c r="G60" s="4">
        <v>17.68</v>
      </c>
      <c r="H60" s="2">
        <v>48</v>
      </c>
      <c r="I60" s="2">
        <f t="shared" si="1"/>
        <v>81</v>
      </c>
    </row>
    <row r="61" spans="1:9" x14ac:dyDescent="0.25">
      <c r="A61" t="s">
        <v>178</v>
      </c>
      <c r="B61" t="s">
        <v>179</v>
      </c>
      <c r="C61" t="s">
        <v>20</v>
      </c>
      <c r="D61" s="3">
        <v>2008</v>
      </c>
      <c r="E61" s="3" t="s">
        <v>180</v>
      </c>
      <c r="F61" s="2">
        <v>45</v>
      </c>
      <c r="G61" s="4">
        <v>11.84</v>
      </c>
      <c r="H61" s="2">
        <v>31</v>
      </c>
      <c r="I61" s="2">
        <f t="shared" si="1"/>
        <v>76</v>
      </c>
    </row>
    <row r="62" spans="1:9" x14ac:dyDescent="0.25">
      <c r="A62" t="s">
        <v>181</v>
      </c>
      <c r="B62" t="s">
        <v>182</v>
      </c>
      <c r="C62" t="s">
        <v>13</v>
      </c>
      <c r="D62" s="3">
        <v>2005</v>
      </c>
      <c r="E62" s="3" t="s">
        <v>183</v>
      </c>
      <c r="F62" s="2">
        <v>34</v>
      </c>
      <c r="G62" s="4">
        <v>16.5</v>
      </c>
      <c r="H62" s="2">
        <v>42</v>
      </c>
      <c r="I62" s="2">
        <f t="shared" si="1"/>
        <v>76</v>
      </c>
    </row>
    <row r="63" spans="1:9" x14ac:dyDescent="0.25">
      <c r="A63" t="s">
        <v>184</v>
      </c>
      <c r="B63" t="s">
        <v>185</v>
      </c>
      <c r="C63" t="s">
        <v>13</v>
      </c>
      <c r="D63" s="3">
        <v>2008</v>
      </c>
      <c r="E63" s="3" t="s">
        <v>186</v>
      </c>
      <c r="F63" s="2">
        <v>44</v>
      </c>
      <c r="G63" s="4">
        <v>8.1</v>
      </c>
      <c r="H63" s="2">
        <v>29</v>
      </c>
      <c r="I63" s="2">
        <f t="shared" si="1"/>
        <v>73</v>
      </c>
    </row>
    <row r="64" spans="1:9" x14ac:dyDescent="0.25">
      <c r="A64" t="s">
        <v>187</v>
      </c>
      <c r="B64" t="s">
        <v>188</v>
      </c>
      <c r="C64" t="s">
        <v>24</v>
      </c>
      <c r="D64" s="2">
        <v>2007</v>
      </c>
      <c r="E64" s="3" t="s">
        <v>189</v>
      </c>
      <c r="F64" s="2">
        <v>31</v>
      </c>
      <c r="G64" s="4">
        <v>16.38</v>
      </c>
      <c r="H64" s="2">
        <v>41</v>
      </c>
      <c r="I64" s="2">
        <f t="shared" si="1"/>
        <v>72</v>
      </c>
    </row>
    <row r="65" spans="1:9" x14ac:dyDescent="0.25">
      <c r="A65" t="s">
        <v>190</v>
      </c>
      <c r="B65" t="s">
        <v>191</v>
      </c>
      <c r="C65" t="s">
        <v>13</v>
      </c>
      <c r="D65" s="3">
        <v>2006</v>
      </c>
      <c r="E65" s="3" t="s">
        <v>192</v>
      </c>
      <c r="F65" s="2">
        <v>30</v>
      </c>
      <c r="G65" s="4">
        <v>15.4</v>
      </c>
      <c r="H65" s="2">
        <v>39</v>
      </c>
      <c r="I65" s="2">
        <f t="shared" si="1"/>
        <v>69</v>
      </c>
    </row>
    <row r="66" spans="1:9" x14ac:dyDescent="0.25">
      <c r="A66" t="s">
        <v>193</v>
      </c>
      <c r="B66" t="s">
        <v>194</v>
      </c>
      <c r="C66" t="s">
        <v>13</v>
      </c>
      <c r="D66" s="3">
        <v>2008</v>
      </c>
      <c r="E66" s="3" t="s">
        <v>195</v>
      </c>
      <c r="F66" s="2">
        <v>29</v>
      </c>
      <c r="G66" s="4">
        <v>14.19</v>
      </c>
      <c r="H66" s="2">
        <v>38</v>
      </c>
      <c r="I66" s="2">
        <f t="shared" si="1"/>
        <v>67</v>
      </c>
    </row>
    <row r="67" spans="1:9" x14ac:dyDescent="0.25">
      <c r="A67" t="s">
        <v>196</v>
      </c>
      <c r="B67" t="s">
        <v>197</v>
      </c>
      <c r="C67" t="s">
        <v>13</v>
      </c>
      <c r="D67" s="3">
        <v>2007</v>
      </c>
      <c r="E67" s="3" t="s">
        <v>198</v>
      </c>
      <c r="F67" s="2">
        <v>37</v>
      </c>
      <c r="G67" s="4">
        <v>9.17</v>
      </c>
      <c r="H67" s="2">
        <v>30</v>
      </c>
      <c r="I67" s="2">
        <f t="shared" si="1"/>
        <v>67</v>
      </c>
    </row>
    <row r="69" spans="1:9" x14ac:dyDescent="0.25">
      <c r="B69" s="1" t="s">
        <v>199</v>
      </c>
    </row>
    <row r="70" spans="1:9" x14ac:dyDescent="0.25">
      <c r="A70" t="s">
        <v>7</v>
      </c>
      <c r="B70" t="s">
        <v>200</v>
      </c>
      <c r="C70" t="s">
        <v>201</v>
      </c>
      <c r="H70" s="2">
        <v>37.93</v>
      </c>
      <c r="I70" s="2">
        <v>90</v>
      </c>
    </row>
    <row r="71" spans="1:9" x14ac:dyDescent="0.25">
      <c r="A71" t="s">
        <v>11</v>
      </c>
      <c r="B71" t="s">
        <v>202</v>
      </c>
      <c r="C71" t="s">
        <v>203</v>
      </c>
      <c r="H71" s="2">
        <v>38.42</v>
      </c>
      <c r="I71" s="2">
        <v>89</v>
      </c>
    </row>
    <row r="72" spans="1:9" x14ac:dyDescent="0.25">
      <c r="A72" t="s">
        <v>15</v>
      </c>
      <c r="B72" t="s">
        <v>200</v>
      </c>
      <c r="C72" t="s">
        <v>204</v>
      </c>
      <c r="H72" s="2">
        <v>38.65</v>
      </c>
      <c r="I72" s="2">
        <v>88</v>
      </c>
    </row>
    <row r="73" spans="1:9" x14ac:dyDescent="0.25">
      <c r="A73" t="s">
        <v>18</v>
      </c>
      <c r="B73" t="s">
        <v>20</v>
      </c>
      <c r="C73" t="s">
        <v>205</v>
      </c>
      <c r="H73" s="2">
        <v>38.74</v>
      </c>
      <c r="I73" s="2">
        <v>87</v>
      </c>
    </row>
    <row r="74" spans="1:9" x14ac:dyDescent="0.25">
      <c r="A74" t="s">
        <v>22</v>
      </c>
      <c r="B74" t="s">
        <v>206</v>
      </c>
      <c r="C74" t="s">
        <v>207</v>
      </c>
      <c r="H74" s="2">
        <v>39.07</v>
      </c>
      <c r="I74" s="2">
        <v>86</v>
      </c>
    </row>
    <row r="75" spans="1:9" x14ac:dyDescent="0.25">
      <c r="A75" t="s">
        <v>26</v>
      </c>
      <c r="B75" t="s">
        <v>9</v>
      </c>
      <c r="C75" t="s">
        <v>208</v>
      </c>
      <c r="H75" s="2">
        <v>39.520000000000003</v>
      </c>
      <c r="I75" s="2">
        <v>85</v>
      </c>
    </row>
    <row r="76" spans="1:9" x14ac:dyDescent="0.25">
      <c r="A76" t="s">
        <v>29</v>
      </c>
      <c r="B76" t="s">
        <v>209</v>
      </c>
      <c r="C76" t="s">
        <v>210</v>
      </c>
      <c r="H76" s="2">
        <v>41.29</v>
      </c>
      <c r="I76" s="2">
        <v>84</v>
      </c>
    </row>
    <row r="77" spans="1:9" x14ac:dyDescent="0.25">
      <c r="A77" t="s">
        <v>33</v>
      </c>
      <c r="B77" t="s">
        <v>202</v>
      </c>
      <c r="C77" t="s">
        <v>211</v>
      </c>
      <c r="H77" s="2">
        <v>41.61</v>
      </c>
      <c r="I77" s="2">
        <v>83</v>
      </c>
    </row>
    <row r="78" spans="1:9" x14ac:dyDescent="0.25">
      <c r="A78" t="s">
        <v>36</v>
      </c>
      <c r="B78" t="s">
        <v>212</v>
      </c>
      <c r="C78" t="s">
        <v>213</v>
      </c>
      <c r="H78" s="2">
        <v>42.67</v>
      </c>
      <c r="I78" s="2">
        <v>82</v>
      </c>
    </row>
    <row r="79" spans="1:9" x14ac:dyDescent="0.25">
      <c r="A79" t="s">
        <v>39</v>
      </c>
      <c r="B79" t="s">
        <v>206</v>
      </c>
      <c r="C79" t="s">
        <v>214</v>
      </c>
      <c r="H79" s="2">
        <v>43.22</v>
      </c>
      <c r="I79" s="2">
        <v>81</v>
      </c>
    </row>
    <row r="80" spans="1:9" x14ac:dyDescent="0.25">
      <c r="A80" t="s">
        <v>42</v>
      </c>
      <c r="B80" t="s">
        <v>20</v>
      </c>
      <c r="C80" t="s">
        <v>215</v>
      </c>
      <c r="H80" s="2">
        <v>43.94</v>
      </c>
      <c r="I80" s="2">
        <v>80</v>
      </c>
    </row>
    <row r="81" spans="1:9" x14ac:dyDescent="0.25">
      <c r="A81" t="s">
        <v>45</v>
      </c>
      <c r="B81" t="s">
        <v>209</v>
      </c>
      <c r="C81" t="s">
        <v>216</v>
      </c>
      <c r="H81" s="2">
        <v>45.66</v>
      </c>
      <c r="I81" s="2">
        <v>79</v>
      </c>
    </row>
    <row r="82" spans="1:9" x14ac:dyDescent="0.25">
      <c r="A82" t="s">
        <v>48</v>
      </c>
      <c r="B82" t="s">
        <v>217</v>
      </c>
      <c r="C82" t="s">
        <v>218</v>
      </c>
      <c r="H82" s="2">
        <v>47.17</v>
      </c>
      <c r="I82" s="2">
        <v>78</v>
      </c>
    </row>
    <row r="84" spans="1:9" x14ac:dyDescent="0.25">
      <c r="A84" s="1"/>
      <c r="B84" s="1" t="s">
        <v>219</v>
      </c>
    </row>
    <row r="85" spans="1:9" x14ac:dyDescent="0.25">
      <c r="A85" t="s">
        <v>7</v>
      </c>
      <c r="B85" t="s">
        <v>220</v>
      </c>
      <c r="C85">
        <v>1351</v>
      </c>
      <c r="D85" s="2">
        <v>8</v>
      </c>
    </row>
    <row r="86" spans="1:9" x14ac:dyDescent="0.25">
      <c r="A86" t="s">
        <v>11</v>
      </c>
      <c r="B86" t="s">
        <v>202</v>
      </c>
      <c r="C86">
        <v>1307</v>
      </c>
      <c r="D86" s="2">
        <v>7</v>
      </c>
    </row>
    <row r="87" spans="1:9" x14ac:dyDescent="0.25">
      <c r="A87" t="s">
        <v>15</v>
      </c>
      <c r="B87" t="s">
        <v>20</v>
      </c>
      <c r="C87">
        <v>1156</v>
      </c>
      <c r="D87" s="2">
        <v>6</v>
      </c>
    </row>
    <row r="88" spans="1:9" x14ac:dyDescent="0.25">
      <c r="A88" t="s">
        <v>18</v>
      </c>
      <c r="B88" t="s">
        <v>221</v>
      </c>
      <c r="C88">
        <v>1100</v>
      </c>
      <c r="D88" s="2">
        <v>5</v>
      </c>
    </row>
    <row r="89" spans="1:9" x14ac:dyDescent="0.25">
      <c r="A89" t="s">
        <v>22</v>
      </c>
      <c r="B89" t="s">
        <v>222</v>
      </c>
      <c r="C89">
        <v>1005</v>
      </c>
      <c r="D89" s="2">
        <v>4</v>
      </c>
    </row>
    <row r="90" spans="1:9" x14ac:dyDescent="0.25">
      <c r="A90" t="s">
        <v>26</v>
      </c>
      <c r="B90" t="s">
        <v>209</v>
      </c>
      <c r="C90">
        <v>964</v>
      </c>
      <c r="D90" s="2">
        <v>3</v>
      </c>
    </row>
    <row r="91" spans="1:9" x14ac:dyDescent="0.25">
      <c r="A91" t="s">
        <v>29</v>
      </c>
      <c r="B91" t="s">
        <v>9</v>
      </c>
      <c r="C91">
        <v>949</v>
      </c>
      <c r="D91" s="2">
        <v>2</v>
      </c>
    </row>
    <row r="92" spans="1:9" x14ac:dyDescent="0.25">
      <c r="A92" t="s">
        <v>33</v>
      </c>
      <c r="B92" t="s">
        <v>223</v>
      </c>
      <c r="C92">
        <v>638</v>
      </c>
      <c r="D92" s="2">
        <v>1</v>
      </c>
    </row>
    <row r="100" spans="1:10" s="11" customFormat="1" ht="18.75" x14ac:dyDescent="0.3">
      <c r="A100" s="10" t="s">
        <v>0</v>
      </c>
      <c r="D100" s="12"/>
      <c r="E100" s="13"/>
      <c r="F100" s="12"/>
      <c r="G100" s="14"/>
      <c r="H100" s="12"/>
      <c r="I100" s="12"/>
      <c r="J100" s="12"/>
    </row>
    <row r="101" spans="1:10" x14ac:dyDescent="0.25">
      <c r="A101" s="1" t="s">
        <v>1</v>
      </c>
      <c r="J101" s="2"/>
    </row>
    <row r="102" spans="1:10" x14ac:dyDescent="0.25">
      <c r="J102" s="2"/>
    </row>
    <row r="103" spans="1:10" x14ac:dyDescent="0.25">
      <c r="A103" s="1" t="s">
        <v>224</v>
      </c>
      <c r="J103" s="2"/>
    </row>
    <row r="104" spans="1:10" x14ac:dyDescent="0.25">
      <c r="E104" s="5" t="s">
        <v>225</v>
      </c>
      <c r="F104" s="6" t="s">
        <v>4</v>
      </c>
      <c r="G104" s="7" t="s">
        <v>226</v>
      </c>
      <c r="H104" s="6" t="s">
        <v>4</v>
      </c>
      <c r="I104" s="8" t="s">
        <v>6</v>
      </c>
      <c r="J104" s="8"/>
    </row>
    <row r="105" spans="1:10" x14ac:dyDescent="0.25">
      <c r="A105" t="s">
        <v>7</v>
      </c>
      <c r="B105" t="s">
        <v>227</v>
      </c>
      <c r="C105" t="s">
        <v>228</v>
      </c>
      <c r="D105" s="2">
        <v>2005</v>
      </c>
      <c r="E105" s="3" t="s">
        <v>229</v>
      </c>
      <c r="F105" s="2">
        <v>90</v>
      </c>
      <c r="G105" s="9">
        <v>394</v>
      </c>
      <c r="H105" s="2">
        <v>90</v>
      </c>
      <c r="I105" s="2">
        <f t="shared" ref="I105:I148" si="2">F105+H105</f>
        <v>180</v>
      </c>
    </row>
    <row r="106" spans="1:10" x14ac:dyDescent="0.25">
      <c r="A106" t="s">
        <v>11</v>
      </c>
      <c r="B106" t="s">
        <v>230</v>
      </c>
      <c r="C106" t="s">
        <v>200</v>
      </c>
      <c r="D106" s="2">
        <v>2006</v>
      </c>
      <c r="E106" s="3" t="s">
        <v>231</v>
      </c>
      <c r="F106" s="2">
        <v>89</v>
      </c>
      <c r="G106" s="9">
        <v>389</v>
      </c>
      <c r="H106" s="2">
        <v>89</v>
      </c>
      <c r="I106" s="2">
        <f t="shared" si="2"/>
        <v>178</v>
      </c>
    </row>
    <row r="107" spans="1:10" x14ac:dyDescent="0.25">
      <c r="A107" t="s">
        <v>15</v>
      </c>
      <c r="B107" t="s">
        <v>232</v>
      </c>
      <c r="C107" t="s">
        <v>228</v>
      </c>
      <c r="D107" s="2">
        <v>2006</v>
      </c>
      <c r="E107" s="3" t="s">
        <v>233</v>
      </c>
      <c r="F107" s="2">
        <v>88</v>
      </c>
      <c r="G107" s="9">
        <v>362</v>
      </c>
      <c r="H107" s="2">
        <v>85</v>
      </c>
      <c r="I107" s="2">
        <f t="shared" si="2"/>
        <v>173</v>
      </c>
    </row>
    <row r="108" spans="1:10" x14ac:dyDescent="0.25">
      <c r="A108" t="s">
        <v>18</v>
      </c>
      <c r="B108" t="s">
        <v>234</v>
      </c>
      <c r="C108" t="s">
        <v>228</v>
      </c>
      <c r="D108" s="2">
        <v>2005</v>
      </c>
      <c r="E108" s="3" t="s">
        <v>235</v>
      </c>
      <c r="F108" s="2">
        <v>84</v>
      </c>
      <c r="G108" s="9">
        <v>365</v>
      </c>
      <c r="H108" s="2">
        <v>87</v>
      </c>
      <c r="I108" s="2">
        <f t="shared" si="2"/>
        <v>171</v>
      </c>
    </row>
    <row r="109" spans="1:10" x14ac:dyDescent="0.25">
      <c r="A109" t="s">
        <v>22</v>
      </c>
      <c r="B109" t="s">
        <v>236</v>
      </c>
      <c r="C109" t="s">
        <v>20</v>
      </c>
      <c r="D109" s="2">
        <v>2005</v>
      </c>
      <c r="E109" s="3" t="s">
        <v>237</v>
      </c>
      <c r="F109" s="2">
        <v>87</v>
      </c>
      <c r="G109" s="9">
        <v>353</v>
      </c>
      <c r="H109" s="2">
        <v>84</v>
      </c>
      <c r="I109" s="2">
        <f t="shared" si="2"/>
        <v>171</v>
      </c>
    </row>
    <row r="110" spans="1:10" x14ac:dyDescent="0.25">
      <c r="A110" t="s">
        <v>26</v>
      </c>
      <c r="B110" t="s">
        <v>238</v>
      </c>
      <c r="C110" t="s">
        <v>200</v>
      </c>
      <c r="D110" s="2">
        <v>2005</v>
      </c>
      <c r="E110" s="3" t="s">
        <v>239</v>
      </c>
      <c r="F110" s="2">
        <v>83</v>
      </c>
      <c r="G110" s="9">
        <v>365</v>
      </c>
      <c r="H110" s="2">
        <v>86</v>
      </c>
      <c r="I110" s="2">
        <f t="shared" si="2"/>
        <v>169</v>
      </c>
    </row>
    <row r="111" spans="1:10" x14ac:dyDescent="0.25">
      <c r="A111" t="s">
        <v>29</v>
      </c>
      <c r="B111" t="s">
        <v>240</v>
      </c>
      <c r="C111" t="s">
        <v>228</v>
      </c>
      <c r="D111" s="2">
        <v>2005</v>
      </c>
      <c r="E111" s="3" t="s">
        <v>241</v>
      </c>
      <c r="F111" s="2">
        <v>80</v>
      </c>
      <c r="G111" s="9">
        <v>352</v>
      </c>
      <c r="H111" s="2">
        <v>82</v>
      </c>
      <c r="I111" s="2">
        <f t="shared" si="2"/>
        <v>162</v>
      </c>
    </row>
    <row r="112" spans="1:10" x14ac:dyDescent="0.25">
      <c r="A112" t="s">
        <v>33</v>
      </c>
      <c r="B112" t="s">
        <v>242</v>
      </c>
      <c r="C112" t="s">
        <v>9</v>
      </c>
      <c r="D112" s="2">
        <v>2005</v>
      </c>
      <c r="E112" s="3" t="s">
        <v>243</v>
      </c>
      <c r="F112" s="2">
        <v>73</v>
      </c>
      <c r="G112" s="9">
        <v>373</v>
      </c>
      <c r="H112" s="2">
        <v>88</v>
      </c>
      <c r="I112" s="2">
        <f t="shared" si="2"/>
        <v>161</v>
      </c>
    </row>
    <row r="113" spans="1:9" x14ac:dyDescent="0.25">
      <c r="A113" t="s">
        <v>36</v>
      </c>
      <c r="B113" t="s">
        <v>244</v>
      </c>
      <c r="C113" t="s">
        <v>228</v>
      </c>
      <c r="D113" s="2">
        <v>2005</v>
      </c>
      <c r="E113" s="3" t="s">
        <v>245</v>
      </c>
      <c r="F113" s="2">
        <v>78</v>
      </c>
      <c r="G113" s="9">
        <v>351</v>
      </c>
      <c r="H113" s="2">
        <v>81</v>
      </c>
      <c r="I113" s="2">
        <f t="shared" si="2"/>
        <v>159</v>
      </c>
    </row>
    <row r="114" spans="1:9" x14ac:dyDescent="0.25">
      <c r="A114" t="s">
        <v>39</v>
      </c>
      <c r="B114" t="s">
        <v>246</v>
      </c>
      <c r="C114" t="s">
        <v>9</v>
      </c>
      <c r="D114" s="2">
        <v>2005</v>
      </c>
      <c r="E114" s="3" t="s">
        <v>247</v>
      </c>
      <c r="F114" s="2">
        <v>81</v>
      </c>
      <c r="G114" s="9">
        <v>338</v>
      </c>
      <c r="H114" s="2">
        <v>78</v>
      </c>
      <c r="I114" s="2">
        <f t="shared" si="2"/>
        <v>159</v>
      </c>
    </row>
    <row r="115" spans="1:9" x14ac:dyDescent="0.25">
      <c r="A115" t="s">
        <v>42</v>
      </c>
      <c r="B115" t="s">
        <v>248</v>
      </c>
      <c r="C115" t="s">
        <v>200</v>
      </c>
      <c r="D115" s="2">
        <v>2006</v>
      </c>
      <c r="E115" s="3" t="s">
        <v>249</v>
      </c>
      <c r="F115" s="2">
        <v>72</v>
      </c>
      <c r="G115" s="9">
        <v>353</v>
      </c>
      <c r="H115" s="2">
        <v>83</v>
      </c>
      <c r="I115" s="2">
        <f t="shared" si="2"/>
        <v>155</v>
      </c>
    </row>
    <row r="116" spans="1:9" x14ac:dyDescent="0.25">
      <c r="A116" t="s">
        <v>45</v>
      </c>
      <c r="B116" t="s">
        <v>250</v>
      </c>
      <c r="C116" t="s">
        <v>9</v>
      </c>
      <c r="D116" s="2">
        <v>2005</v>
      </c>
      <c r="E116" s="3" t="s">
        <v>251</v>
      </c>
      <c r="F116" s="2">
        <v>75</v>
      </c>
      <c r="G116" s="9">
        <v>351</v>
      </c>
      <c r="H116" s="2">
        <v>80</v>
      </c>
      <c r="I116" s="2">
        <f t="shared" si="2"/>
        <v>155</v>
      </c>
    </row>
    <row r="117" spans="1:9" x14ac:dyDescent="0.25">
      <c r="A117" t="s">
        <v>48</v>
      </c>
      <c r="B117" t="s">
        <v>252</v>
      </c>
      <c r="C117" t="s">
        <v>20</v>
      </c>
      <c r="D117" s="2">
        <v>2007</v>
      </c>
      <c r="E117" s="3" t="s">
        <v>253</v>
      </c>
      <c r="F117" s="2">
        <v>85</v>
      </c>
      <c r="G117" s="9">
        <v>321</v>
      </c>
      <c r="H117" s="2">
        <v>70</v>
      </c>
      <c r="I117" s="2">
        <f t="shared" si="2"/>
        <v>155</v>
      </c>
    </row>
    <row r="118" spans="1:9" x14ac:dyDescent="0.25">
      <c r="A118" t="s">
        <v>51</v>
      </c>
      <c r="B118" t="s">
        <v>254</v>
      </c>
      <c r="C118" t="s">
        <v>200</v>
      </c>
      <c r="D118" s="2">
        <v>2005</v>
      </c>
      <c r="E118" s="3" t="s">
        <v>253</v>
      </c>
      <c r="F118" s="2">
        <v>86</v>
      </c>
      <c r="G118" s="9">
        <v>318</v>
      </c>
      <c r="H118" s="2">
        <v>68</v>
      </c>
      <c r="I118" s="2">
        <f t="shared" si="2"/>
        <v>154</v>
      </c>
    </row>
    <row r="119" spans="1:9" x14ac:dyDescent="0.25">
      <c r="A119" t="s">
        <v>54</v>
      </c>
      <c r="B119" t="s">
        <v>255</v>
      </c>
      <c r="C119" t="s">
        <v>200</v>
      </c>
      <c r="D119" s="2">
        <v>2005</v>
      </c>
      <c r="E119" s="3" t="s">
        <v>256</v>
      </c>
      <c r="F119" s="2">
        <v>82</v>
      </c>
      <c r="G119" s="9">
        <v>326</v>
      </c>
      <c r="H119" s="2">
        <v>71</v>
      </c>
      <c r="I119" s="2">
        <f t="shared" si="2"/>
        <v>153</v>
      </c>
    </row>
    <row r="120" spans="1:9" x14ac:dyDescent="0.25">
      <c r="A120" t="s">
        <v>57</v>
      </c>
      <c r="B120" t="s">
        <v>257</v>
      </c>
      <c r="C120" t="s">
        <v>20</v>
      </c>
      <c r="D120" s="2">
        <v>2006</v>
      </c>
      <c r="E120" s="3" t="s">
        <v>258</v>
      </c>
      <c r="F120" s="2">
        <v>71</v>
      </c>
      <c r="G120" s="9">
        <v>334</v>
      </c>
      <c r="H120" s="2">
        <v>76</v>
      </c>
      <c r="I120" s="2">
        <f t="shared" si="2"/>
        <v>147</v>
      </c>
    </row>
    <row r="121" spans="1:9" x14ac:dyDescent="0.25">
      <c r="A121" t="s">
        <v>60</v>
      </c>
      <c r="B121" t="s">
        <v>259</v>
      </c>
      <c r="C121" t="s">
        <v>228</v>
      </c>
      <c r="D121" s="2">
        <v>2006</v>
      </c>
      <c r="E121" s="3" t="s">
        <v>243</v>
      </c>
      <c r="F121" s="2">
        <v>74</v>
      </c>
      <c r="G121" s="9">
        <v>329</v>
      </c>
      <c r="H121" s="2">
        <v>73</v>
      </c>
      <c r="I121" s="2">
        <f t="shared" si="2"/>
        <v>147</v>
      </c>
    </row>
    <row r="122" spans="1:9" x14ac:dyDescent="0.25">
      <c r="A122" t="s">
        <v>63</v>
      </c>
      <c r="B122" t="s">
        <v>260</v>
      </c>
      <c r="C122" t="s">
        <v>9</v>
      </c>
      <c r="D122" s="2">
        <v>2005</v>
      </c>
      <c r="E122" s="3" t="s">
        <v>261</v>
      </c>
      <c r="F122" s="2">
        <v>70</v>
      </c>
      <c r="G122" s="9">
        <v>331</v>
      </c>
      <c r="H122" s="2">
        <v>74</v>
      </c>
      <c r="I122" s="2">
        <f t="shared" si="2"/>
        <v>144</v>
      </c>
    </row>
    <row r="123" spans="1:9" x14ac:dyDescent="0.25">
      <c r="A123" t="s">
        <v>66</v>
      </c>
      <c r="B123" t="s">
        <v>262</v>
      </c>
      <c r="C123" t="s">
        <v>228</v>
      </c>
      <c r="D123" s="2">
        <v>2006</v>
      </c>
      <c r="E123" s="3" t="s">
        <v>263</v>
      </c>
      <c r="F123" s="2">
        <v>68</v>
      </c>
      <c r="G123" s="9">
        <v>332</v>
      </c>
      <c r="H123" s="2">
        <v>75</v>
      </c>
      <c r="I123" s="2">
        <f t="shared" si="2"/>
        <v>143</v>
      </c>
    </row>
    <row r="124" spans="1:9" x14ac:dyDescent="0.25">
      <c r="A124" t="s">
        <v>69</v>
      </c>
      <c r="B124" t="s">
        <v>264</v>
      </c>
      <c r="C124" t="s">
        <v>228</v>
      </c>
      <c r="D124" s="2">
        <v>2007</v>
      </c>
      <c r="E124" s="3" t="s">
        <v>265</v>
      </c>
      <c r="F124" s="2">
        <v>63</v>
      </c>
      <c r="G124" s="9">
        <v>339</v>
      </c>
      <c r="H124" s="2">
        <v>79</v>
      </c>
      <c r="I124" s="2">
        <f t="shared" si="2"/>
        <v>142</v>
      </c>
    </row>
    <row r="125" spans="1:9" x14ac:dyDescent="0.25">
      <c r="A125" t="s">
        <v>72</v>
      </c>
      <c r="B125" t="s">
        <v>266</v>
      </c>
      <c r="C125" t="s">
        <v>9</v>
      </c>
      <c r="D125" s="2">
        <v>2005</v>
      </c>
      <c r="E125" s="3" t="s">
        <v>245</v>
      </c>
      <c r="F125" s="2">
        <v>77</v>
      </c>
      <c r="G125" s="9">
        <v>314</v>
      </c>
      <c r="H125" s="2">
        <v>65</v>
      </c>
      <c r="I125" s="2">
        <f t="shared" si="2"/>
        <v>142</v>
      </c>
    </row>
    <row r="126" spans="1:9" x14ac:dyDescent="0.25">
      <c r="A126" t="s">
        <v>75</v>
      </c>
      <c r="B126" t="s">
        <v>267</v>
      </c>
      <c r="C126" t="s">
        <v>200</v>
      </c>
      <c r="D126" s="2">
        <v>2005</v>
      </c>
      <c r="E126" s="3" t="s">
        <v>263</v>
      </c>
      <c r="F126" s="2">
        <v>69</v>
      </c>
      <c r="G126" s="9">
        <v>327</v>
      </c>
      <c r="H126" s="2">
        <v>72</v>
      </c>
      <c r="I126" s="2">
        <f t="shared" si="2"/>
        <v>141</v>
      </c>
    </row>
    <row r="127" spans="1:9" x14ac:dyDescent="0.25">
      <c r="A127" t="s">
        <v>78</v>
      </c>
      <c r="B127" t="s">
        <v>268</v>
      </c>
      <c r="C127" t="s">
        <v>9</v>
      </c>
      <c r="D127" s="2">
        <v>2005</v>
      </c>
      <c r="E127" s="3" t="s">
        <v>269</v>
      </c>
      <c r="F127" s="2">
        <v>65</v>
      </c>
      <c r="G127" s="9">
        <v>319</v>
      </c>
      <c r="H127" s="2">
        <v>69</v>
      </c>
      <c r="I127" s="2">
        <f t="shared" si="2"/>
        <v>134</v>
      </c>
    </row>
    <row r="128" spans="1:9" x14ac:dyDescent="0.25">
      <c r="A128" t="s">
        <v>82</v>
      </c>
      <c r="B128" t="s">
        <v>270</v>
      </c>
      <c r="C128" t="s">
        <v>200</v>
      </c>
      <c r="D128" s="2">
        <v>2006</v>
      </c>
      <c r="E128" s="3" t="s">
        <v>271</v>
      </c>
      <c r="F128" s="2">
        <v>79</v>
      </c>
      <c r="G128" s="9">
        <v>287</v>
      </c>
      <c r="H128" s="2">
        <v>55</v>
      </c>
      <c r="I128" s="2">
        <f t="shared" si="2"/>
        <v>134</v>
      </c>
    </row>
    <row r="129" spans="1:9" x14ac:dyDescent="0.25">
      <c r="A129" t="s">
        <v>85</v>
      </c>
      <c r="B129" t="s">
        <v>272</v>
      </c>
      <c r="C129" t="s">
        <v>206</v>
      </c>
      <c r="D129" s="2">
        <v>2005</v>
      </c>
      <c r="E129" s="3" t="s">
        <v>273</v>
      </c>
      <c r="F129" s="2">
        <v>56</v>
      </c>
      <c r="G129" s="9">
        <v>336</v>
      </c>
      <c r="H129" s="2">
        <v>77</v>
      </c>
      <c r="I129" s="2">
        <f t="shared" si="2"/>
        <v>133</v>
      </c>
    </row>
    <row r="130" spans="1:9" x14ac:dyDescent="0.25">
      <c r="A130" t="s">
        <v>88</v>
      </c>
      <c r="B130" t="s">
        <v>274</v>
      </c>
      <c r="C130" t="s">
        <v>228</v>
      </c>
      <c r="D130" s="2">
        <v>2006</v>
      </c>
      <c r="E130" s="3" t="s">
        <v>275</v>
      </c>
      <c r="F130" s="2">
        <v>76</v>
      </c>
      <c r="G130" s="9">
        <v>289</v>
      </c>
      <c r="H130" s="2">
        <v>56</v>
      </c>
      <c r="I130" s="2">
        <f t="shared" si="2"/>
        <v>132</v>
      </c>
    </row>
    <row r="131" spans="1:9" x14ac:dyDescent="0.25">
      <c r="A131" t="s">
        <v>91</v>
      </c>
      <c r="B131" t="s">
        <v>276</v>
      </c>
      <c r="C131" t="s">
        <v>200</v>
      </c>
      <c r="D131" s="2">
        <v>2005</v>
      </c>
      <c r="E131" s="3" t="s">
        <v>277</v>
      </c>
      <c r="F131" s="2">
        <v>66</v>
      </c>
      <c r="G131" s="9">
        <v>308</v>
      </c>
      <c r="H131" s="2">
        <v>63</v>
      </c>
      <c r="I131" s="2">
        <f t="shared" si="2"/>
        <v>129</v>
      </c>
    </row>
    <row r="132" spans="1:9" x14ac:dyDescent="0.25">
      <c r="A132" t="s">
        <v>94</v>
      </c>
      <c r="B132" t="s">
        <v>278</v>
      </c>
      <c r="C132" t="s">
        <v>20</v>
      </c>
      <c r="D132" s="2">
        <v>2008</v>
      </c>
      <c r="E132" s="3" t="s">
        <v>279</v>
      </c>
      <c r="F132" s="2">
        <v>61</v>
      </c>
      <c r="G132" s="9">
        <v>318</v>
      </c>
      <c r="H132" s="2">
        <v>67</v>
      </c>
      <c r="I132" s="2">
        <f t="shared" si="2"/>
        <v>128</v>
      </c>
    </row>
    <row r="133" spans="1:9" x14ac:dyDescent="0.25">
      <c r="A133" t="s">
        <v>97</v>
      </c>
      <c r="B133" t="s">
        <v>280</v>
      </c>
      <c r="C133" t="s">
        <v>9</v>
      </c>
      <c r="D133" s="2">
        <v>2005</v>
      </c>
      <c r="E133" s="3" t="s">
        <v>281</v>
      </c>
      <c r="F133" s="2">
        <v>64</v>
      </c>
      <c r="G133" s="9">
        <v>313</v>
      </c>
      <c r="H133" s="2">
        <v>64</v>
      </c>
      <c r="I133" s="2">
        <f t="shared" si="2"/>
        <v>128</v>
      </c>
    </row>
    <row r="134" spans="1:9" x14ac:dyDescent="0.25">
      <c r="A134" t="s">
        <v>100</v>
      </c>
      <c r="B134" t="s">
        <v>282</v>
      </c>
      <c r="C134" t="s">
        <v>206</v>
      </c>
      <c r="D134" s="2">
        <v>2007</v>
      </c>
      <c r="E134" s="3" t="s">
        <v>283</v>
      </c>
      <c r="F134" s="2">
        <v>59</v>
      </c>
      <c r="G134" s="9">
        <v>315</v>
      </c>
      <c r="H134" s="2">
        <v>66</v>
      </c>
      <c r="I134" s="2">
        <f t="shared" si="2"/>
        <v>125</v>
      </c>
    </row>
    <row r="135" spans="1:9" x14ac:dyDescent="0.25">
      <c r="A135" t="s">
        <v>103</v>
      </c>
      <c r="B135" t="s">
        <v>284</v>
      </c>
      <c r="C135" t="s">
        <v>20</v>
      </c>
      <c r="D135" s="2">
        <v>2008</v>
      </c>
      <c r="E135" s="3" t="s">
        <v>285</v>
      </c>
      <c r="F135" s="2">
        <v>60</v>
      </c>
      <c r="G135" s="9">
        <v>306</v>
      </c>
      <c r="H135" s="2">
        <v>62</v>
      </c>
      <c r="I135" s="2">
        <f t="shared" si="2"/>
        <v>122</v>
      </c>
    </row>
    <row r="136" spans="1:9" x14ac:dyDescent="0.25">
      <c r="A136" t="s">
        <v>106</v>
      </c>
      <c r="B136" t="s">
        <v>286</v>
      </c>
      <c r="C136" t="s">
        <v>206</v>
      </c>
      <c r="D136" s="2">
        <v>2008</v>
      </c>
      <c r="E136" s="3" t="s">
        <v>279</v>
      </c>
      <c r="F136" s="2">
        <v>62</v>
      </c>
      <c r="G136" s="9">
        <v>297</v>
      </c>
      <c r="H136" s="2">
        <v>59</v>
      </c>
      <c r="I136" s="2">
        <f t="shared" si="2"/>
        <v>121</v>
      </c>
    </row>
    <row r="137" spans="1:9" x14ac:dyDescent="0.25">
      <c r="A137" t="s">
        <v>109</v>
      </c>
      <c r="B137" t="s">
        <v>287</v>
      </c>
      <c r="C137" t="s">
        <v>20</v>
      </c>
      <c r="D137" s="2">
        <v>2006</v>
      </c>
      <c r="E137" s="3" t="s">
        <v>263</v>
      </c>
      <c r="F137" s="2">
        <v>67</v>
      </c>
      <c r="G137" s="9">
        <v>277</v>
      </c>
      <c r="H137" s="2">
        <v>54</v>
      </c>
      <c r="I137" s="2">
        <f t="shared" si="2"/>
        <v>121</v>
      </c>
    </row>
    <row r="138" spans="1:9" x14ac:dyDescent="0.25">
      <c r="A138" t="s">
        <v>112</v>
      </c>
      <c r="B138" t="s">
        <v>288</v>
      </c>
      <c r="C138" t="s">
        <v>206</v>
      </c>
      <c r="D138" s="2">
        <v>2006</v>
      </c>
      <c r="E138" s="3" t="s">
        <v>289</v>
      </c>
      <c r="F138" s="2">
        <v>58</v>
      </c>
      <c r="G138" s="9">
        <v>294</v>
      </c>
      <c r="H138" s="2">
        <v>58</v>
      </c>
      <c r="I138" s="2">
        <f t="shared" si="2"/>
        <v>116</v>
      </c>
    </row>
    <row r="139" spans="1:9" x14ac:dyDescent="0.25">
      <c r="A139" t="s">
        <v>115</v>
      </c>
      <c r="B139" t="s">
        <v>290</v>
      </c>
      <c r="C139" t="s">
        <v>228</v>
      </c>
      <c r="D139" s="2">
        <v>2005</v>
      </c>
      <c r="E139" s="3" t="s">
        <v>291</v>
      </c>
      <c r="F139" s="2">
        <v>54</v>
      </c>
      <c r="G139" s="9">
        <v>305</v>
      </c>
      <c r="H139" s="2">
        <v>61</v>
      </c>
      <c r="I139" s="2">
        <f t="shared" si="2"/>
        <v>115</v>
      </c>
    </row>
    <row r="140" spans="1:9" x14ac:dyDescent="0.25">
      <c r="A140" t="s">
        <v>118</v>
      </c>
      <c r="B140" t="s">
        <v>292</v>
      </c>
      <c r="C140" t="s">
        <v>9</v>
      </c>
      <c r="D140" s="2">
        <v>2005</v>
      </c>
      <c r="E140" s="3" t="s">
        <v>273</v>
      </c>
      <c r="F140" s="2">
        <v>55</v>
      </c>
      <c r="G140" s="9">
        <v>299</v>
      </c>
      <c r="H140" s="2">
        <v>60</v>
      </c>
      <c r="I140" s="2">
        <f t="shared" si="2"/>
        <v>115</v>
      </c>
    </row>
    <row r="141" spans="1:9" x14ac:dyDescent="0.25">
      <c r="A141" t="s">
        <v>121</v>
      </c>
      <c r="B141" t="s">
        <v>293</v>
      </c>
      <c r="C141" t="s">
        <v>206</v>
      </c>
      <c r="D141" s="2">
        <v>2006</v>
      </c>
      <c r="E141" s="3" t="s">
        <v>294</v>
      </c>
      <c r="F141" s="2">
        <v>57</v>
      </c>
      <c r="G141" s="9">
        <v>293</v>
      </c>
      <c r="H141" s="2">
        <v>57</v>
      </c>
      <c r="I141" s="2">
        <f t="shared" si="2"/>
        <v>114</v>
      </c>
    </row>
    <row r="142" spans="1:9" x14ac:dyDescent="0.25">
      <c r="A142" t="s">
        <v>124</v>
      </c>
      <c r="B142" t="s">
        <v>295</v>
      </c>
      <c r="C142" t="s">
        <v>228</v>
      </c>
      <c r="D142" s="2">
        <v>2007</v>
      </c>
      <c r="E142" s="3" t="s">
        <v>296</v>
      </c>
      <c r="F142" s="2">
        <v>53</v>
      </c>
      <c r="G142" s="9">
        <v>276</v>
      </c>
      <c r="H142" s="2">
        <v>53</v>
      </c>
      <c r="I142" s="2">
        <f t="shared" si="2"/>
        <v>106</v>
      </c>
    </row>
    <row r="143" spans="1:9" x14ac:dyDescent="0.25">
      <c r="A143" t="s">
        <v>127</v>
      </c>
      <c r="B143" t="s">
        <v>297</v>
      </c>
      <c r="C143" t="s">
        <v>228</v>
      </c>
      <c r="D143" s="2">
        <v>2006</v>
      </c>
      <c r="E143" s="2">
        <v>9.73</v>
      </c>
      <c r="F143" s="2">
        <v>52</v>
      </c>
      <c r="G143" s="2">
        <v>264</v>
      </c>
      <c r="H143" s="2">
        <v>52</v>
      </c>
      <c r="I143" s="2">
        <f t="shared" si="2"/>
        <v>104</v>
      </c>
    </row>
    <row r="144" spans="1:9" x14ac:dyDescent="0.25">
      <c r="A144" t="s">
        <v>130</v>
      </c>
      <c r="B144" t="s">
        <v>298</v>
      </c>
      <c r="C144" t="s">
        <v>20</v>
      </c>
      <c r="D144" s="2">
        <v>2008</v>
      </c>
      <c r="E144" s="3" t="s">
        <v>299</v>
      </c>
      <c r="F144" s="2">
        <v>51</v>
      </c>
      <c r="G144" s="9">
        <v>228</v>
      </c>
      <c r="H144" s="2">
        <v>50</v>
      </c>
      <c r="I144" s="2">
        <f t="shared" si="2"/>
        <v>101</v>
      </c>
    </row>
    <row r="145" spans="1:9" x14ac:dyDescent="0.25">
      <c r="A145" t="s">
        <v>133</v>
      </c>
      <c r="B145" t="s">
        <v>300</v>
      </c>
      <c r="C145" t="s">
        <v>206</v>
      </c>
      <c r="D145" s="2">
        <v>2006</v>
      </c>
      <c r="E145" s="3" t="s">
        <v>301</v>
      </c>
      <c r="F145" s="2">
        <v>49</v>
      </c>
      <c r="G145" s="9">
        <v>245</v>
      </c>
      <c r="H145" s="2">
        <v>51</v>
      </c>
      <c r="I145" s="2">
        <f t="shared" si="2"/>
        <v>100</v>
      </c>
    </row>
    <row r="146" spans="1:9" x14ac:dyDescent="0.25">
      <c r="A146" t="s">
        <v>136</v>
      </c>
      <c r="B146" t="s">
        <v>302</v>
      </c>
      <c r="C146" t="s">
        <v>20</v>
      </c>
      <c r="D146" s="2">
        <v>2009</v>
      </c>
      <c r="E146" s="3" t="s">
        <v>303</v>
      </c>
      <c r="F146" s="2">
        <v>50</v>
      </c>
      <c r="G146" s="9">
        <v>221</v>
      </c>
      <c r="H146" s="2">
        <v>49</v>
      </c>
      <c r="I146" s="2">
        <f t="shared" si="2"/>
        <v>99</v>
      </c>
    </row>
    <row r="147" spans="1:9" x14ac:dyDescent="0.25">
      <c r="A147" t="s">
        <v>139</v>
      </c>
      <c r="B147" t="s">
        <v>304</v>
      </c>
      <c r="C147" t="s">
        <v>20</v>
      </c>
      <c r="D147" s="2">
        <v>2009</v>
      </c>
      <c r="E147" s="3" t="s">
        <v>305</v>
      </c>
      <c r="F147" s="2">
        <v>48</v>
      </c>
      <c r="G147" s="9">
        <v>218</v>
      </c>
      <c r="H147" s="2">
        <v>48</v>
      </c>
      <c r="I147" s="2">
        <f t="shared" si="2"/>
        <v>96</v>
      </c>
    </row>
    <row r="148" spans="1:9" x14ac:dyDescent="0.25">
      <c r="A148" t="s">
        <v>142</v>
      </c>
      <c r="B148" t="s">
        <v>306</v>
      </c>
      <c r="C148" t="s">
        <v>20</v>
      </c>
      <c r="D148" s="2">
        <v>2009</v>
      </c>
      <c r="E148" s="3" t="s">
        <v>307</v>
      </c>
      <c r="F148" s="2">
        <v>47</v>
      </c>
      <c r="G148" s="9">
        <v>184</v>
      </c>
      <c r="H148" s="2">
        <v>47</v>
      </c>
      <c r="I148" s="2">
        <f t="shared" si="2"/>
        <v>94</v>
      </c>
    </row>
    <row r="149" spans="1:9" x14ac:dyDescent="0.25">
      <c r="G149" s="9"/>
    </row>
    <row r="150" spans="1:9" x14ac:dyDescent="0.25">
      <c r="B150" s="1" t="s">
        <v>199</v>
      </c>
    </row>
    <row r="151" spans="1:9" x14ac:dyDescent="0.25">
      <c r="A151" t="s">
        <v>7</v>
      </c>
      <c r="B151" t="s">
        <v>202</v>
      </c>
      <c r="C151" t="s">
        <v>308</v>
      </c>
      <c r="G151" s="9"/>
      <c r="H151" s="2">
        <v>37.549999999999997</v>
      </c>
      <c r="I151" s="2">
        <v>90</v>
      </c>
    </row>
    <row r="152" spans="1:9" x14ac:dyDescent="0.25">
      <c r="A152" t="s">
        <v>11</v>
      </c>
      <c r="B152" t="s">
        <v>200</v>
      </c>
      <c r="C152" t="s">
        <v>309</v>
      </c>
      <c r="H152" s="2">
        <v>37.64</v>
      </c>
      <c r="I152" s="2">
        <v>89</v>
      </c>
    </row>
    <row r="153" spans="1:9" x14ac:dyDescent="0.25">
      <c r="A153" t="s">
        <v>15</v>
      </c>
      <c r="B153" t="s">
        <v>200</v>
      </c>
      <c r="C153" t="s">
        <v>310</v>
      </c>
      <c r="G153" s="9"/>
      <c r="H153" s="2">
        <v>38.79</v>
      </c>
      <c r="I153" s="2">
        <v>88</v>
      </c>
    </row>
    <row r="154" spans="1:9" x14ac:dyDescent="0.25">
      <c r="A154" t="s">
        <v>18</v>
      </c>
      <c r="B154" t="s">
        <v>20</v>
      </c>
      <c r="C154" t="s">
        <v>311</v>
      </c>
      <c r="G154" s="9"/>
      <c r="H154" s="2">
        <v>39.08</v>
      </c>
      <c r="I154" s="2">
        <v>87</v>
      </c>
    </row>
    <row r="155" spans="1:9" x14ac:dyDescent="0.25">
      <c r="A155" t="s">
        <v>22</v>
      </c>
      <c r="B155" t="s">
        <v>9</v>
      </c>
      <c r="C155" t="s">
        <v>312</v>
      </c>
      <c r="G155" s="9"/>
      <c r="H155" s="2">
        <v>39.18</v>
      </c>
      <c r="I155" s="2">
        <v>86</v>
      </c>
    </row>
    <row r="156" spans="1:9" x14ac:dyDescent="0.25">
      <c r="A156" t="s">
        <v>26</v>
      </c>
      <c r="B156" t="s">
        <v>202</v>
      </c>
      <c r="C156" t="s">
        <v>313</v>
      </c>
      <c r="G156" s="9"/>
      <c r="H156" s="2">
        <v>40.54</v>
      </c>
      <c r="I156" s="2">
        <v>85</v>
      </c>
    </row>
    <row r="157" spans="1:9" x14ac:dyDescent="0.25">
      <c r="A157" t="s">
        <v>29</v>
      </c>
      <c r="B157" t="s">
        <v>9</v>
      </c>
      <c r="C157" t="s">
        <v>314</v>
      </c>
      <c r="G157" s="9"/>
      <c r="H157" s="2">
        <v>41.79</v>
      </c>
      <c r="I157" s="2">
        <v>84</v>
      </c>
    </row>
    <row r="158" spans="1:9" x14ac:dyDescent="0.25">
      <c r="A158" t="s">
        <v>33</v>
      </c>
      <c r="B158" t="s">
        <v>206</v>
      </c>
      <c r="C158" t="s">
        <v>315</v>
      </c>
      <c r="G158" s="9"/>
      <c r="H158" s="2">
        <v>42.38</v>
      </c>
      <c r="I158" s="2">
        <v>83</v>
      </c>
    </row>
    <row r="159" spans="1:9" x14ac:dyDescent="0.25">
      <c r="A159" t="s">
        <v>36</v>
      </c>
      <c r="B159" t="s">
        <v>209</v>
      </c>
      <c r="C159" t="s">
        <v>316</v>
      </c>
      <c r="G159" s="9"/>
      <c r="H159" s="2">
        <v>43.99</v>
      </c>
      <c r="I159" s="2">
        <v>82</v>
      </c>
    </row>
    <row r="160" spans="1:9" x14ac:dyDescent="0.25">
      <c r="A160" t="s">
        <v>39</v>
      </c>
      <c r="B160" t="s">
        <v>20</v>
      </c>
      <c r="C160" t="s">
        <v>317</v>
      </c>
      <c r="G160" s="9"/>
      <c r="H160" s="2">
        <v>53.11</v>
      </c>
      <c r="I160" s="2">
        <v>81</v>
      </c>
    </row>
    <row r="161" spans="1:7" x14ac:dyDescent="0.25">
      <c r="G161" s="9"/>
    </row>
    <row r="162" spans="1:7" x14ac:dyDescent="0.25">
      <c r="G162" s="9"/>
    </row>
    <row r="163" spans="1:7" x14ac:dyDescent="0.25">
      <c r="A163" s="1"/>
      <c r="B163" s="1" t="s">
        <v>219</v>
      </c>
      <c r="G163" s="9"/>
    </row>
    <row r="164" spans="1:7" x14ac:dyDescent="0.25">
      <c r="A164" t="s">
        <v>7</v>
      </c>
      <c r="B164" t="s">
        <v>202</v>
      </c>
      <c r="C164">
        <v>1452</v>
      </c>
      <c r="D164" s="2">
        <v>6</v>
      </c>
      <c r="G164" s="9"/>
    </row>
    <row r="165" spans="1:7" x14ac:dyDescent="0.25">
      <c r="A165" t="s">
        <v>11</v>
      </c>
      <c r="B165" t="s">
        <v>220</v>
      </c>
      <c r="C165">
        <v>1390</v>
      </c>
      <c r="D165" s="2">
        <v>5</v>
      </c>
      <c r="G165" s="9"/>
    </row>
    <row r="166" spans="1:7" x14ac:dyDescent="0.25">
      <c r="A166" t="s">
        <v>15</v>
      </c>
      <c r="B166" t="s">
        <v>9</v>
      </c>
      <c r="C166">
        <v>1308</v>
      </c>
      <c r="D166" s="2">
        <v>4</v>
      </c>
      <c r="G166" s="9"/>
    </row>
    <row r="167" spans="1:7" x14ac:dyDescent="0.25">
      <c r="A167" t="s">
        <v>18</v>
      </c>
      <c r="B167" t="s">
        <v>20</v>
      </c>
      <c r="C167">
        <v>1212</v>
      </c>
      <c r="D167" s="2">
        <v>3</v>
      </c>
      <c r="G167" s="9"/>
    </row>
    <row r="168" spans="1:7" x14ac:dyDescent="0.25">
      <c r="A168" t="s">
        <v>22</v>
      </c>
      <c r="B168" t="s">
        <v>221</v>
      </c>
      <c r="C168">
        <v>792</v>
      </c>
      <c r="D168" s="2">
        <v>2</v>
      </c>
      <c r="G168" s="9"/>
    </row>
    <row r="169" spans="1:7" x14ac:dyDescent="0.25">
      <c r="A169" t="s">
        <v>26</v>
      </c>
      <c r="B169" t="s">
        <v>209</v>
      </c>
      <c r="C169">
        <v>539</v>
      </c>
      <c r="D169" s="2">
        <v>1</v>
      </c>
      <c r="G169" s="9"/>
    </row>
    <row r="170" spans="1:7" x14ac:dyDescent="0.25">
      <c r="G170" s="9"/>
    </row>
    <row r="171" spans="1:7" x14ac:dyDescent="0.25">
      <c r="B171" s="1" t="s">
        <v>318</v>
      </c>
      <c r="G171" s="9"/>
    </row>
    <row r="172" spans="1:7" x14ac:dyDescent="0.25">
      <c r="A172" s="1"/>
      <c r="B172" s="1" t="s">
        <v>319</v>
      </c>
      <c r="C172" s="1"/>
      <c r="G172" s="9"/>
    </row>
    <row r="173" spans="1:7" x14ac:dyDescent="0.25">
      <c r="A173" s="1"/>
      <c r="B173" s="1" t="s">
        <v>320</v>
      </c>
      <c r="C173" s="1"/>
      <c r="G173" s="9"/>
    </row>
    <row r="174" spans="1:7" x14ac:dyDescent="0.25">
      <c r="G174" s="9"/>
    </row>
    <row r="175" spans="1:7" x14ac:dyDescent="0.25">
      <c r="B175" t="s">
        <v>321</v>
      </c>
      <c r="G175" s="9"/>
    </row>
    <row r="176" spans="1:7" x14ac:dyDescent="0.25">
      <c r="G176" s="9"/>
    </row>
    <row r="177" spans="7:7" x14ac:dyDescent="0.25">
      <c r="G177" s="9"/>
    </row>
    <row r="178" spans="7:7" x14ac:dyDescent="0.25">
      <c r="G178" s="9"/>
    </row>
    <row r="179" spans="7:7" x14ac:dyDescent="0.25">
      <c r="G179" s="9"/>
    </row>
    <row r="180" spans="7:7" x14ac:dyDescent="0.25">
      <c r="G180" s="9"/>
    </row>
    <row r="181" spans="7:7" x14ac:dyDescent="0.25">
      <c r="G181" s="9"/>
    </row>
    <row r="182" spans="7:7" x14ac:dyDescent="0.25">
      <c r="G182" s="9"/>
    </row>
    <row r="183" spans="7:7" x14ac:dyDescent="0.25">
      <c r="G183" s="9"/>
    </row>
    <row r="184" spans="7:7" x14ac:dyDescent="0.25">
      <c r="G184" s="9"/>
    </row>
    <row r="185" spans="7:7" x14ac:dyDescent="0.25">
      <c r="G185" s="9"/>
    </row>
    <row r="186" spans="7:7" x14ac:dyDescent="0.25">
      <c r="G186" s="9"/>
    </row>
    <row r="187" spans="7:7" x14ac:dyDescent="0.25">
      <c r="G187" s="9"/>
    </row>
    <row r="188" spans="7:7" x14ac:dyDescent="0.25">
      <c r="G188" s="9"/>
    </row>
    <row r="189" spans="7:7" x14ac:dyDescent="0.25">
      <c r="G189" s="9"/>
    </row>
    <row r="190" spans="7:7" x14ac:dyDescent="0.25">
      <c r="G190" s="9"/>
    </row>
    <row r="191" spans="7:7" x14ac:dyDescent="0.25">
      <c r="G191" s="9"/>
    </row>
    <row r="192" spans="7:7" x14ac:dyDescent="0.25">
      <c r="G192" s="9"/>
    </row>
    <row r="193" spans="7:7" x14ac:dyDescent="0.25">
      <c r="G193" s="9"/>
    </row>
    <row r="194" spans="7:7" x14ac:dyDescent="0.25">
      <c r="G194" s="9"/>
    </row>
    <row r="195" spans="7:7" x14ac:dyDescent="0.25">
      <c r="G195" s="9"/>
    </row>
    <row r="196" spans="7:7" x14ac:dyDescent="0.25">
      <c r="G196" s="9"/>
    </row>
    <row r="197" spans="7:7" x14ac:dyDescent="0.25">
      <c r="G197" s="9"/>
    </row>
    <row r="198" spans="7:7" x14ac:dyDescent="0.25">
      <c r="G198" s="9"/>
    </row>
    <row r="199" spans="7:7" x14ac:dyDescent="0.25">
      <c r="G199" s="9"/>
    </row>
    <row r="200" spans="7:7" x14ac:dyDescent="0.25">
      <c r="G200" s="9"/>
    </row>
    <row r="201" spans="7:7" x14ac:dyDescent="0.25">
      <c r="G201" s="9"/>
    </row>
    <row r="202" spans="7:7" x14ac:dyDescent="0.25">
      <c r="G202" s="9"/>
    </row>
    <row r="203" spans="7:7" x14ac:dyDescent="0.25">
      <c r="G203" s="9"/>
    </row>
    <row r="204" spans="7:7" x14ac:dyDescent="0.25">
      <c r="G204" s="9"/>
    </row>
    <row r="205" spans="7:7" x14ac:dyDescent="0.25">
      <c r="G205" s="9"/>
    </row>
    <row r="206" spans="7:7" x14ac:dyDescent="0.25">
      <c r="G206" s="9"/>
    </row>
    <row r="207" spans="7:7" x14ac:dyDescent="0.25">
      <c r="G207" s="9"/>
    </row>
    <row r="208" spans="7:7" x14ac:dyDescent="0.25">
      <c r="G208" s="9"/>
    </row>
    <row r="209" spans="7:7" x14ac:dyDescent="0.25">
      <c r="G209" s="9"/>
    </row>
    <row r="210" spans="7:7" x14ac:dyDescent="0.25">
      <c r="G210" s="9"/>
    </row>
    <row r="211" spans="7:7" x14ac:dyDescent="0.25">
      <c r="G211" s="9"/>
    </row>
    <row r="212" spans="7:7" x14ac:dyDescent="0.25">
      <c r="G212" s="9"/>
    </row>
    <row r="213" spans="7:7" x14ac:dyDescent="0.25">
      <c r="G213" s="9"/>
    </row>
    <row r="214" spans="7:7" x14ac:dyDescent="0.25">
      <c r="G214" s="9"/>
    </row>
    <row r="215" spans="7:7" x14ac:dyDescent="0.25">
      <c r="G215" s="9"/>
    </row>
    <row r="216" spans="7:7" x14ac:dyDescent="0.25">
      <c r="G216" s="9"/>
    </row>
    <row r="217" spans="7:7" x14ac:dyDescent="0.25">
      <c r="G217" s="9"/>
    </row>
    <row r="218" spans="7:7" x14ac:dyDescent="0.25">
      <c r="G218" s="9"/>
    </row>
    <row r="219" spans="7:7" x14ac:dyDescent="0.25">
      <c r="G219" s="9"/>
    </row>
    <row r="220" spans="7:7" x14ac:dyDescent="0.25">
      <c r="G220" s="9"/>
    </row>
    <row r="221" spans="7:7" x14ac:dyDescent="0.25">
      <c r="G221" s="9"/>
    </row>
    <row r="222" spans="7:7" x14ac:dyDescent="0.25">
      <c r="G222" s="9"/>
    </row>
    <row r="223" spans="7:7" x14ac:dyDescent="0.25">
      <c r="G223" s="9"/>
    </row>
    <row r="224" spans="7:7" x14ac:dyDescent="0.25">
      <c r="G224" s="9"/>
    </row>
    <row r="225" spans="7:7" x14ac:dyDescent="0.25">
      <c r="G225" s="9"/>
    </row>
    <row r="226" spans="7:7" x14ac:dyDescent="0.25">
      <c r="G226" s="9"/>
    </row>
    <row r="227" spans="7:7" x14ac:dyDescent="0.25">
      <c r="G227" s="9"/>
    </row>
    <row r="228" spans="7:7" x14ac:dyDescent="0.25">
      <c r="G228" s="9"/>
    </row>
    <row r="229" spans="7:7" x14ac:dyDescent="0.25">
      <c r="G229" s="9"/>
    </row>
    <row r="230" spans="7:7" x14ac:dyDescent="0.25">
      <c r="G230" s="9"/>
    </row>
    <row r="231" spans="7:7" x14ac:dyDescent="0.25">
      <c r="G231" s="9"/>
    </row>
    <row r="232" spans="7:7" x14ac:dyDescent="0.25">
      <c r="G232" s="9"/>
    </row>
    <row r="233" spans="7:7" x14ac:dyDescent="0.25">
      <c r="G233" s="9"/>
    </row>
    <row r="234" spans="7:7" x14ac:dyDescent="0.25">
      <c r="G234" s="9"/>
    </row>
    <row r="235" spans="7:7" x14ac:dyDescent="0.25">
      <c r="G235" s="9"/>
    </row>
    <row r="236" spans="7:7" x14ac:dyDescent="0.25">
      <c r="G236" s="9"/>
    </row>
    <row r="237" spans="7:7" x14ac:dyDescent="0.25">
      <c r="G237" s="9"/>
    </row>
    <row r="238" spans="7:7" x14ac:dyDescent="0.25">
      <c r="G238" s="9"/>
    </row>
    <row r="239" spans="7:7" x14ac:dyDescent="0.25">
      <c r="G239" s="9"/>
    </row>
    <row r="240" spans="7:7" x14ac:dyDescent="0.25">
      <c r="G240" s="9"/>
    </row>
    <row r="241" spans="7:7" x14ac:dyDescent="0.25">
      <c r="G241" s="9"/>
    </row>
    <row r="242" spans="7:7" x14ac:dyDescent="0.25">
      <c r="G242" s="9"/>
    </row>
    <row r="243" spans="7:7" x14ac:dyDescent="0.25">
      <c r="G243" s="9"/>
    </row>
    <row r="244" spans="7:7" x14ac:dyDescent="0.25">
      <c r="G244" s="9"/>
    </row>
    <row r="245" spans="7:7" x14ac:dyDescent="0.25">
      <c r="G245" s="9"/>
    </row>
    <row r="246" spans="7:7" x14ac:dyDescent="0.25">
      <c r="G246" s="9"/>
    </row>
    <row r="247" spans="7:7" x14ac:dyDescent="0.25">
      <c r="G247" s="9"/>
    </row>
    <row r="248" spans="7:7" x14ac:dyDescent="0.25">
      <c r="G248" s="9"/>
    </row>
    <row r="249" spans="7:7" x14ac:dyDescent="0.25">
      <c r="G249" s="9"/>
    </row>
    <row r="250" spans="7:7" x14ac:dyDescent="0.25">
      <c r="G250" s="9"/>
    </row>
    <row r="251" spans="7:7" x14ac:dyDescent="0.25">
      <c r="G251" s="9"/>
    </row>
    <row r="252" spans="7:7" x14ac:dyDescent="0.25">
      <c r="G252" s="9"/>
    </row>
    <row r="253" spans="7:7" x14ac:dyDescent="0.25">
      <c r="G253" s="9"/>
    </row>
    <row r="254" spans="7:7" x14ac:dyDescent="0.25">
      <c r="G254" s="9"/>
    </row>
    <row r="255" spans="7:7" x14ac:dyDescent="0.25">
      <c r="G255" s="9"/>
    </row>
    <row r="256" spans="7:7" x14ac:dyDescent="0.25">
      <c r="G256" s="9"/>
    </row>
    <row r="257" spans="7:7" x14ac:dyDescent="0.25">
      <c r="G257" s="9"/>
    </row>
    <row r="258" spans="7:7" x14ac:dyDescent="0.25">
      <c r="G258" s="9"/>
    </row>
    <row r="259" spans="7:7" x14ac:dyDescent="0.25">
      <c r="G259" s="9"/>
    </row>
    <row r="260" spans="7:7" x14ac:dyDescent="0.25">
      <c r="G260" s="9"/>
    </row>
    <row r="261" spans="7:7" x14ac:dyDescent="0.25">
      <c r="G261" s="9"/>
    </row>
    <row r="262" spans="7:7" x14ac:dyDescent="0.25">
      <c r="G262" s="9"/>
    </row>
    <row r="263" spans="7:7" x14ac:dyDescent="0.25">
      <c r="G263" s="9"/>
    </row>
    <row r="264" spans="7:7" x14ac:dyDescent="0.25">
      <c r="G264" s="9"/>
    </row>
    <row r="265" spans="7:7" x14ac:dyDescent="0.25">
      <c r="G265" s="9"/>
    </row>
    <row r="266" spans="7:7" x14ac:dyDescent="0.25">
      <c r="G266" s="9"/>
    </row>
    <row r="267" spans="7:7" x14ac:dyDescent="0.25">
      <c r="G267" s="9"/>
    </row>
    <row r="268" spans="7:7" x14ac:dyDescent="0.25">
      <c r="G268" s="9"/>
    </row>
    <row r="269" spans="7:7" x14ac:dyDescent="0.25">
      <c r="G269" s="9"/>
    </row>
    <row r="270" spans="7:7" x14ac:dyDescent="0.25">
      <c r="G270" s="9"/>
    </row>
    <row r="271" spans="7:7" x14ac:dyDescent="0.25">
      <c r="G271" s="9"/>
    </row>
    <row r="272" spans="7:7" x14ac:dyDescent="0.25">
      <c r="G272" s="9"/>
    </row>
    <row r="273" spans="7:7" x14ac:dyDescent="0.25">
      <c r="G273" s="9"/>
    </row>
    <row r="274" spans="7:7" x14ac:dyDescent="0.25">
      <c r="G274" s="9"/>
    </row>
    <row r="275" spans="7:7" x14ac:dyDescent="0.25">
      <c r="G275" s="9"/>
    </row>
    <row r="276" spans="7:7" x14ac:dyDescent="0.25">
      <c r="G276" s="9"/>
    </row>
    <row r="277" spans="7:7" x14ac:dyDescent="0.25">
      <c r="G277" s="9"/>
    </row>
    <row r="278" spans="7:7" x14ac:dyDescent="0.25">
      <c r="G278" s="9"/>
    </row>
    <row r="279" spans="7:7" x14ac:dyDescent="0.25">
      <c r="G279" s="9"/>
    </row>
    <row r="280" spans="7:7" x14ac:dyDescent="0.25">
      <c r="G280" s="9"/>
    </row>
    <row r="281" spans="7:7" x14ac:dyDescent="0.25">
      <c r="G281" s="9"/>
    </row>
    <row r="282" spans="7:7" x14ac:dyDescent="0.25">
      <c r="G282" s="9"/>
    </row>
    <row r="283" spans="7:7" x14ac:dyDescent="0.25">
      <c r="G283" s="9"/>
    </row>
    <row r="284" spans="7:7" x14ac:dyDescent="0.25">
      <c r="G284" s="9"/>
    </row>
    <row r="285" spans="7:7" x14ac:dyDescent="0.25">
      <c r="G285" s="9"/>
    </row>
    <row r="286" spans="7:7" x14ac:dyDescent="0.25">
      <c r="G286" s="9"/>
    </row>
    <row r="287" spans="7:7" x14ac:dyDescent="0.25">
      <c r="G287" s="9"/>
    </row>
    <row r="288" spans="7:7" x14ac:dyDescent="0.25">
      <c r="G288" s="9"/>
    </row>
    <row r="289" spans="7:7" x14ac:dyDescent="0.25">
      <c r="G289" s="9"/>
    </row>
    <row r="290" spans="7:7" x14ac:dyDescent="0.25">
      <c r="G290" s="9"/>
    </row>
    <row r="291" spans="7:7" x14ac:dyDescent="0.25">
      <c r="G291" s="9"/>
    </row>
    <row r="292" spans="7:7" x14ac:dyDescent="0.25">
      <c r="G292" s="9"/>
    </row>
    <row r="293" spans="7:7" x14ac:dyDescent="0.25">
      <c r="G293" s="9"/>
    </row>
    <row r="294" spans="7:7" x14ac:dyDescent="0.25">
      <c r="G294" s="9"/>
    </row>
    <row r="295" spans="7:7" x14ac:dyDescent="0.25">
      <c r="G295" s="9"/>
    </row>
    <row r="296" spans="7:7" x14ac:dyDescent="0.25">
      <c r="G296" s="9"/>
    </row>
    <row r="297" spans="7:7" x14ac:dyDescent="0.25">
      <c r="G297" s="9"/>
    </row>
    <row r="298" spans="7:7" x14ac:dyDescent="0.25">
      <c r="G298" s="9"/>
    </row>
    <row r="299" spans="7:7" x14ac:dyDescent="0.25">
      <c r="G299" s="9"/>
    </row>
    <row r="300" spans="7:7" x14ac:dyDescent="0.25">
      <c r="G300" s="9"/>
    </row>
    <row r="301" spans="7:7" x14ac:dyDescent="0.25">
      <c r="G301" s="9"/>
    </row>
    <row r="302" spans="7:7" x14ac:dyDescent="0.25">
      <c r="G302" s="9"/>
    </row>
    <row r="303" spans="7:7" x14ac:dyDescent="0.25">
      <c r="G303" s="9"/>
    </row>
    <row r="304" spans="7:7" x14ac:dyDescent="0.25">
      <c r="G304" s="9"/>
    </row>
    <row r="305" spans="7:7" x14ac:dyDescent="0.25">
      <c r="G305" s="9"/>
    </row>
    <row r="306" spans="7:7" x14ac:dyDescent="0.25">
      <c r="G306" s="9"/>
    </row>
    <row r="307" spans="7:7" x14ac:dyDescent="0.25">
      <c r="G307" s="9"/>
    </row>
    <row r="308" spans="7:7" x14ac:dyDescent="0.25">
      <c r="G308" s="9"/>
    </row>
    <row r="309" spans="7:7" x14ac:dyDescent="0.25">
      <c r="G309" s="9"/>
    </row>
    <row r="310" spans="7:7" x14ac:dyDescent="0.25">
      <c r="G310" s="9"/>
    </row>
    <row r="311" spans="7:7" x14ac:dyDescent="0.25">
      <c r="G311" s="9"/>
    </row>
    <row r="312" spans="7:7" x14ac:dyDescent="0.25">
      <c r="G312" s="9"/>
    </row>
    <row r="313" spans="7:7" x14ac:dyDescent="0.25">
      <c r="G313" s="9"/>
    </row>
    <row r="314" spans="7:7" x14ac:dyDescent="0.25">
      <c r="G314" s="9"/>
    </row>
    <row r="315" spans="7:7" x14ac:dyDescent="0.25">
      <c r="G315" s="9"/>
    </row>
    <row r="316" spans="7:7" x14ac:dyDescent="0.25">
      <c r="G316" s="9"/>
    </row>
    <row r="317" spans="7:7" x14ac:dyDescent="0.25">
      <c r="G317" s="9"/>
    </row>
    <row r="318" spans="7:7" x14ac:dyDescent="0.25">
      <c r="G318" s="9"/>
    </row>
    <row r="319" spans="7:7" x14ac:dyDescent="0.25">
      <c r="G319" s="9"/>
    </row>
    <row r="320" spans="7:7" x14ac:dyDescent="0.25">
      <c r="G320" s="9"/>
    </row>
    <row r="321" spans="7:7" x14ac:dyDescent="0.25">
      <c r="G321" s="9"/>
    </row>
    <row r="322" spans="7:7" x14ac:dyDescent="0.25">
      <c r="G322" s="9"/>
    </row>
    <row r="323" spans="7:7" x14ac:dyDescent="0.25">
      <c r="G323" s="9"/>
    </row>
    <row r="324" spans="7:7" x14ac:dyDescent="0.25">
      <c r="G324" s="9"/>
    </row>
    <row r="325" spans="7:7" x14ac:dyDescent="0.25">
      <c r="G325" s="9"/>
    </row>
    <row r="326" spans="7:7" x14ac:dyDescent="0.25">
      <c r="G326" s="9"/>
    </row>
    <row r="327" spans="7:7" x14ac:dyDescent="0.25">
      <c r="G327" s="9"/>
    </row>
    <row r="328" spans="7:7" x14ac:dyDescent="0.25">
      <c r="G328" s="9"/>
    </row>
    <row r="329" spans="7:7" x14ac:dyDescent="0.25">
      <c r="G329" s="9"/>
    </row>
    <row r="330" spans="7:7" x14ac:dyDescent="0.25">
      <c r="G330" s="9"/>
    </row>
    <row r="331" spans="7:7" x14ac:dyDescent="0.25">
      <c r="G331" s="9"/>
    </row>
    <row r="332" spans="7:7" x14ac:dyDescent="0.25">
      <c r="G332" s="9"/>
    </row>
    <row r="333" spans="7:7" x14ac:dyDescent="0.25">
      <c r="G333" s="9"/>
    </row>
    <row r="334" spans="7:7" x14ac:dyDescent="0.25">
      <c r="G334" s="9"/>
    </row>
    <row r="335" spans="7:7" x14ac:dyDescent="0.25">
      <c r="G335" s="9"/>
    </row>
    <row r="336" spans="7:7" x14ac:dyDescent="0.25">
      <c r="G336" s="9"/>
    </row>
    <row r="337" spans="7:7" x14ac:dyDescent="0.25">
      <c r="G337" s="9"/>
    </row>
    <row r="338" spans="7:7" x14ac:dyDescent="0.25">
      <c r="G338" s="9"/>
    </row>
    <row r="339" spans="7:7" x14ac:dyDescent="0.25">
      <c r="G339" s="9"/>
    </row>
    <row r="340" spans="7:7" x14ac:dyDescent="0.25">
      <c r="G340" s="9"/>
    </row>
    <row r="341" spans="7:7" x14ac:dyDescent="0.25">
      <c r="G341" s="9"/>
    </row>
    <row r="342" spans="7:7" x14ac:dyDescent="0.25">
      <c r="G342" s="9"/>
    </row>
    <row r="343" spans="7:7" x14ac:dyDescent="0.25">
      <c r="G343" s="9"/>
    </row>
    <row r="344" spans="7:7" x14ac:dyDescent="0.25">
      <c r="G344" s="9"/>
    </row>
    <row r="345" spans="7:7" x14ac:dyDescent="0.25">
      <c r="G345" s="9"/>
    </row>
    <row r="346" spans="7:7" x14ac:dyDescent="0.25">
      <c r="G346" s="9"/>
    </row>
    <row r="347" spans="7:7" x14ac:dyDescent="0.25">
      <c r="G347" s="9"/>
    </row>
    <row r="348" spans="7:7" x14ac:dyDescent="0.25">
      <c r="G348" s="9"/>
    </row>
    <row r="349" spans="7:7" x14ac:dyDescent="0.25">
      <c r="G349" s="9"/>
    </row>
    <row r="350" spans="7:7" x14ac:dyDescent="0.25">
      <c r="G350" s="9"/>
    </row>
    <row r="351" spans="7:7" x14ac:dyDescent="0.25">
      <c r="G351" s="9"/>
    </row>
    <row r="352" spans="7:7" x14ac:dyDescent="0.25">
      <c r="G352" s="9"/>
    </row>
    <row r="353" spans="7:7" x14ac:dyDescent="0.25">
      <c r="G353" s="9"/>
    </row>
    <row r="354" spans="7:7" x14ac:dyDescent="0.25">
      <c r="G354" s="9"/>
    </row>
    <row r="355" spans="7:7" x14ac:dyDescent="0.25">
      <c r="G355" s="9"/>
    </row>
    <row r="356" spans="7:7" x14ac:dyDescent="0.25">
      <c r="G356" s="9"/>
    </row>
    <row r="357" spans="7:7" x14ac:dyDescent="0.25">
      <c r="G357" s="9"/>
    </row>
  </sheetData>
  <sortState ref="B166:C171">
    <sortCondition descending="1" ref="C166:C171"/>
  </sortState>
  <pageMargins left="0.7" right="0.7" top="0.78740157499999996" bottom="0.78740157499999996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8"/>
  <sheetViews>
    <sheetView topLeftCell="A34" workbookViewId="0">
      <selection activeCell="P105" sqref="P105"/>
    </sheetView>
  </sheetViews>
  <sheetFormatPr defaultRowHeight="15" x14ac:dyDescent="0.25"/>
  <cols>
    <col min="1" max="1" width="26.5703125" customWidth="1"/>
    <col min="5" max="5" width="9.140625" customWidth="1"/>
  </cols>
  <sheetData>
    <row r="1" spans="1:6" x14ac:dyDescent="0.25">
      <c r="A1" t="s">
        <v>200</v>
      </c>
      <c r="B1" s="3" t="s">
        <v>231</v>
      </c>
      <c r="C1" s="2">
        <v>89</v>
      </c>
      <c r="D1" s="9">
        <v>389</v>
      </c>
      <c r="E1" s="2">
        <v>89</v>
      </c>
      <c r="F1" s="2">
        <f t="shared" ref="F1:F8" si="0">C1+E1</f>
        <v>178</v>
      </c>
    </row>
    <row r="2" spans="1:6" x14ac:dyDescent="0.25">
      <c r="A2" t="s">
        <v>200</v>
      </c>
      <c r="B2" s="3" t="s">
        <v>239</v>
      </c>
      <c r="C2" s="2">
        <v>83</v>
      </c>
      <c r="D2" s="9">
        <v>365</v>
      </c>
      <c r="E2" s="2">
        <v>86</v>
      </c>
      <c r="F2" s="2">
        <f t="shared" si="0"/>
        <v>169</v>
      </c>
    </row>
    <row r="3" spans="1:6" x14ac:dyDescent="0.25">
      <c r="A3" t="s">
        <v>200</v>
      </c>
      <c r="B3" s="3" t="s">
        <v>249</v>
      </c>
      <c r="C3" s="2">
        <v>72</v>
      </c>
      <c r="D3" s="9">
        <v>353</v>
      </c>
      <c r="E3" s="2">
        <v>83</v>
      </c>
      <c r="F3" s="2">
        <f t="shared" si="0"/>
        <v>155</v>
      </c>
    </row>
    <row r="4" spans="1:6" x14ac:dyDescent="0.25">
      <c r="A4" t="s">
        <v>200</v>
      </c>
      <c r="B4" s="3" t="s">
        <v>253</v>
      </c>
      <c r="C4" s="2">
        <v>86</v>
      </c>
      <c r="D4" s="9">
        <v>318</v>
      </c>
      <c r="E4" s="2">
        <v>68</v>
      </c>
      <c r="F4" s="2">
        <f t="shared" si="0"/>
        <v>154</v>
      </c>
    </row>
    <row r="5" spans="1:6" x14ac:dyDescent="0.25">
      <c r="A5" t="s">
        <v>200</v>
      </c>
      <c r="B5" s="3" t="s">
        <v>256</v>
      </c>
      <c r="C5" s="2">
        <v>82</v>
      </c>
      <c r="D5" s="9">
        <v>326</v>
      </c>
      <c r="E5" s="2">
        <v>71</v>
      </c>
      <c r="F5" s="2">
        <f t="shared" si="0"/>
        <v>153</v>
      </c>
    </row>
    <row r="6" spans="1:6" x14ac:dyDescent="0.25">
      <c r="A6" t="s">
        <v>200</v>
      </c>
      <c r="B6" s="3" t="s">
        <v>263</v>
      </c>
      <c r="C6" s="2">
        <v>69</v>
      </c>
      <c r="D6" s="9">
        <v>327</v>
      </c>
      <c r="E6" s="2">
        <v>72</v>
      </c>
      <c r="F6" s="2">
        <f t="shared" si="0"/>
        <v>141</v>
      </c>
    </row>
    <row r="7" spans="1:6" x14ac:dyDescent="0.25">
      <c r="A7" t="s">
        <v>200</v>
      </c>
      <c r="B7" s="3" t="s">
        <v>271</v>
      </c>
      <c r="C7" s="2">
        <v>79</v>
      </c>
      <c r="D7" s="9">
        <v>287</v>
      </c>
      <c r="E7" s="2">
        <v>55</v>
      </c>
      <c r="F7" s="2">
        <f t="shared" si="0"/>
        <v>134</v>
      </c>
    </row>
    <row r="8" spans="1:6" x14ac:dyDescent="0.25">
      <c r="A8" t="s">
        <v>200</v>
      </c>
      <c r="B8" s="3" t="s">
        <v>277</v>
      </c>
      <c r="C8" s="2">
        <v>66</v>
      </c>
      <c r="D8" s="9">
        <v>308</v>
      </c>
      <c r="E8" s="2">
        <v>63</v>
      </c>
      <c r="F8" s="2">
        <f t="shared" si="0"/>
        <v>129</v>
      </c>
    </row>
    <row r="9" spans="1:6" x14ac:dyDescent="0.25">
      <c r="B9" s="3"/>
      <c r="C9" s="2"/>
      <c r="D9" s="9"/>
      <c r="E9" s="2"/>
      <c r="F9" s="2">
        <f>SUM(F1:F8)</f>
        <v>1213</v>
      </c>
    </row>
    <row r="10" spans="1:6" x14ac:dyDescent="0.25">
      <c r="B10" s="3"/>
      <c r="C10" s="2"/>
      <c r="D10" s="9"/>
      <c r="E10" s="2"/>
      <c r="F10" s="2"/>
    </row>
    <row r="11" spans="1:6" x14ac:dyDescent="0.25">
      <c r="B11" s="3"/>
      <c r="C11" s="2"/>
      <c r="D11" s="9"/>
      <c r="E11" s="2"/>
      <c r="F11" s="2"/>
    </row>
    <row r="12" spans="1:6" x14ac:dyDescent="0.25">
      <c r="A12" t="s">
        <v>206</v>
      </c>
      <c r="B12" s="3" t="s">
        <v>273</v>
      </c>
      <c r="C12" s="2">
        <v>56</v>
      </c>
      <c r="D12" s="9">
        <v>336</v>
      </c>
      <c r="E12" s="2">
        <v>77</v>
      </c>
      <c r="F12" s="2">
        <f t="shared" ref="F12:F17" si="1">C12+E12</f>
        <v>133</v>
      </c>
    </row>
    <row r="13" spans="1:6" x14ac:dyDescent="0.25">
      <c r="A13" t="s">
        <v>206</v>
      </c>
      <c r="B13" s="3" t="s">
        <v>283</v>
      </c>
      <c r="C13" s="2">
        <v>59</v>
      </c>
      <c r="D13" s="9">
        <v>315</v>
      </c>
      <c r="E13" s="2">
        <v>66</v>
      </c>
      <c r="F13" s="2">
        <f t="shared" si="1"/>
        <v>125</v>
      </c>
    </row>
    <row r="14" spans="1:6" x14ac:dyDescent="0.25">
      <c r="A14" t="s">
        <v>206</v>
      </c>
      <c r="B14" s="3" t="s">
        <v>279</v>
      </c>
      <c r="C14" s="2">
        <v>62</v>
      </c>
      <c r="D14" s="9">
        <v>297</v>
      </c>
      <c r="E14" s="2">
        <v>59</v>
      </c>
      <c r="F14" s="2">
        <f t="shared" si="1"/>
        <v>121</v>
      </c>
    </row>
    <row r="15" spans="1:6" x14ac:dyDescent="0.25">
      <c r="A15" t="s">
        <v>206</v>
      </c>
      <c r="B15" s="3" t="s">
        <v>289</v>
      </c>
      <c r="C15" s="2">
        <v>58</v>
      </c>
      <c r="D15" s="9">
        <v>294</v>
      </c>
      <c r="E15" s="2">
        <v>58</v>
      </c>
      <c r="F15" s="2">
        <f t="shared" si="1"/>
        <v>116</v>
      </c>
    </row>
    <row r="16" spans="1:6" x14ac:dyDescent="0.25">
      <c r="A16" t="s">
        <v>206</v>
      </c>
      <c r="B16" s="3" t="s">
        <v>294</v>
      </c>
      <c r="C16" s="2">
        <v>57</v>
      </c>
      <c r="D16" s="9">
        <v>293</v>
      </c>
      <c r="E16" s="2">
        <v>57</v>
      </c>
      <c r="F16" s="2">
        <f t="shared" si="1"/>
        <v>114</v>
      </c>
    </row>
    <row r="17" spans="1:6" x14ac:dyDescent="0.25">
      <c r="A17" t="s">
        <v>206</v>
      </c>
      <c r="B17" s="3" t="s">
        <v>301</v>
      </c>
      <c r="C17" s="2">
        <v>49</v>
      </c>
      <c r="D17" s="9">
        <v>245</v>
      </c>
      <c r="E17" s="2">
        <v>51</v>
      </c>
      <c r="F17" s="2">
        <f t="shared" si="1"/>
        <v>100</v>
      </c>
    </row>
    <row r="18" spans="1:6" x14ac:dyDescent="0.25">
      <c r="B18" s="3"/>
      <c r="C18" s="2"/>
      <c r="D18" s="9"/>
      <c r="E18" s="2"/>
      <c r="F18" s="2">
        <f>SUM(F12:F17)</f>
        <v>709</v>
      </c>
    </row>
    <row r="19" spans="1:6" x14ac:dyDescent="0.25">
      <c r="B19" s="3"/>
      <c r="C19" s="2"/>
      <c r="D19" s="9"/>
      <c r="E19" s="2"/>
      <c r="F19" s="2"/>
    </row>
    <row r="20" spans="1:6" x14ac:dyDescent="0.25">
      <c r="B20" s="3"/>
      <c r="C20" s="2"/>
      <c r="D20" s="9"/>
      <c r="E20" s="2"/>
      <c r="F20" s="2"/>
    </row>
    <row r="21" spans="1:6" x14ac:dyDescent="0.25">
      <c r="B21" s="3"/>
      <c r="C21" s="2"/>
      <c r="D21" s="9"/>
      <c r="E21" s="2"/>
      <c r="F21" s="2"/>
    </row>
    <row r="22" spans="1:6" x14ac:dyDescent="0.25">
      <c r="B22" s="3"/>
      <c r="C22" s="2"/>
      <c r="D22" s="9"/>
      <c r="E22" s="2"/>
      <c r="F22" s="2"/>
    </row>
    <row r="23" spans="1:6" x14ac:dyDescent="0.25">
      <c r="A23" t="s">
        <v>20</v>
      </c>
      <c r="B23" s="3" t="s">
        <v>237</v>
      </c>
      <c r="C23" s="2">
        <v>87</v>
      </c>
      <c r="D23" s="9">
        <v>353</v>
      </c>
      <c r="E23" s="2">
        <v>84</v>
      </c>
      <c r="F23" s="2">
        <f t="shared" ref="F23:F30" si="2">C23+E23</f>
        <v>171</v>
      </c>
    </row>
    <row r="24" spans="1:6" x14ac:dyDescent="0.25">
      <c r="A24" t="s">
        <v>20</v>
      </c>
      <c r="B24" s="3" t="s">
        <v>253</v>
      </c>
      <c r="C24" s="2">
        <v>85</v>
      </c>
      <c r="D24" s="9">
        <v>321</v>
      </c>
      <c r="E24" s="2">
        <v>70</v>
      </c>
      <c r="F24" s="2">
        <f t="shared" si="2"/>
        <v>155</v>
      </c>
    </row>
    <row r="25" spans="1:6" x14ac:dyDescent="0.25">
      <c r="A25" t="s">
        <v>20</v>
      </c>
      <c r="B25" s="3" t="s">
        <v>258</v>
      </c>
      <c r="C25" s="2">
        <v>71</v>
      </c>
      <c r="D25" s="9">
        <v>334</v>
      </c>
      <c r="E25" s="2">
        <v>76</v>
      </c>
      <c r="F25" s="2">
        <f t="shared" si="2"/>
        <v>147</v>
      </c>
    </row>
    <row r="26" spans="1:6" x14ac:dyDescent="0.25">
      <c r="A26" t="s">
        <v>20</v>
      </c>
      <c r="B26" s="3" t="s">
        <v>279</v>
      </c>
      <c r="C26" s="2">
        <v>61</v>
      </c>
      <c r="D26" s="9">
        <v>318</v>
      </c>
      <c r="E26" s="2">
        <v>67</v>
      </c>
      <c r="F26" s="2">
        <f t="shared" si="2"/>
        <v>128</v>
      </c>
    </row>
    <row r="27" spans="1:6" x14ac:dyDescent="0.25">
      <c r="A27" t="s">
        <v>20</v>
      </c>
      <c r="B27" s="3" t="s">
        <v>285</v>
      </c>
      <c r="C27" s="2">
        <v>60</v>
      </c>
      <c r="D27" s="9">
        <v>306</v>
      </c>
      <c r="E27" s="2">
        <v>62</v>
      </c>
      <c r="F27" s="2">
        <f t="shared" si="2"/>
        <v>122</v>
      </c>
    </row>
    <row r="28" spans="1:6" x14ac:dyDescent="0.25">
      <c r="A28" t="s">
        <v>20</v>
      </c>
      <c r="B28" s="3" t="s">
        <v>263</v>
      </c>
      <c r="C28" s="2">
        <v>67</v>
      </c>
      <c r="D28" s="9">
        <v>277</v>
      </c>
      <c r="E28" s="2">
        <v>54</v>
      </c>
      <c r="F28" s="2">
        <f t="shared" si="2"/>
        <v>121</v>
      </c>
    </row>
    <row r="29" spans="1:6" x14ac:dyDescent="0.25">
      <c r="A29" t="s">
        <v>20</v>
      </c>
      <c r="B29" s="3" t="s">
        <v>299</v>
      </c>
      <c r="C29" s="2">
        <v>51</v>
      </c>
      <c r="D29" s="9">
        <v>228</v>
      </c>
      <c r="E29" s="2">
        <v>50</v>
      </c>
      <c r="F29" s="2">
        <f t="shared" si="2"/>
        <v>101</v>
      </c>
    </row>
    <row r="30" spans="1:6" x14ac:dyDescent="0.25">
      <c r="A30" t="s">
        <v>20</v>
      </c>
      <c r="B30" s="3" t="s">
        <v>303</v>
      </c>
      <c r="C30" s="2">
        <v>50</v>
      </c>
      <c r="D30" s="9">
        <v>221</v>
      </c>
      <c r="E30" s="2">
        <v>49</v>
      </c>
      <c r="F30" s="2">
        <f t="shared" si="2"/>
        <v>99</v>
      </c>
    </row>
    <row r="31" spans="1:6" x14ac:dyDescent="0.25">
      <c r="B31" s="3"/>
      <c r="C31" s="2"/>
      <c r="D31" s="9"/>
      <c r="E31" s="2"/>
      <c r="F31" s="2">
        <f>SUM(F23:F30)</f>
        <v>1044</v>
      </c>
    </row>
    <row r="32" spans="1:6" x14ac:dyDescent="0.25">
      <c r="B32" s="3"/>
      <c r="C32" s="2"/>
      <c r="D32" s="9"/>
      <c r="E32" s="2"/>
      <c r="F32" s="2"/>
    </row>
    <row r="33" spans="1:6" x14ac:dyDescent="0.25">
      <c r="A33" t="s">
        <v>20</v>
      </c>
      <c r="B33" s="3" t="s">
        <v>305</v>
      </c>
      <c r="C33" s="2">
        <v>48</v>
      </c>
      <c r="D33" s="9">
        <v>218</v>
      </c>
      <c r="E33" s="2">
        <v>48</v>
      </c>
      <c r="F33" s="2">
        <f>C33+E33</f>
        <v>96</v>
      </c>
    </row>
    <row r="34" spans="1:6" x14ac:dyDescent="0.25">
      <c r="A34" t="s">
        <v>20</v>
      </c>
      <c r="B34" s="3" t="s">
        <v>307</v>
      </c>
      <c r="C34" s="2">
        <v>47</v>
      </c>
      <c r="D34" s="9">
        <v>184</v>
      </c>
      <c r="E34" s="2">
        <v>47</v>
      </c>
      <c r="F34" s="2">
        <f>C34+E34</f>
        <v>94</v>
      </c>
    </row>
    <row r="35" spans="1:6" x14ac:dyDescent="0.25">
      <c r="B35" s="3"/>
      <c r="C35" s="2"/>
      <c r="D35" s="9"/>
      <c r="E35" s="2"/>
      <c r="F35" s="2"/>
    </row>
    <row r="36" spans="1:6" x14ac:dyDescent="0.25">
      <c r="B36" s="3"/>
      <c r="C36" s="2"/>
      <c r="D36" s="9"/>
      <c r="E36" s="2"/>
      <c r="F36" s="2"/>
    </row>
    <row r="37" spans="1:6" x14ac:dyDescent="0.25">
      <c r="B37" s="3"/>
      <c r="C37" s="2"/>
      <c r="D37" s="9"/>
      <c r="E37" s="2"/>
      <c r="F37" s="2"/>
    </row>
    <row r="38" spans="1:6" x14ac:dyDescent="0.25">
      <c r="B38" s="3"/>
      <c r="C38" s="2"/>
      <c r="D38" s="9"/>
      <c r="E38" s="2"/>
      <c r="F38" s="2"/>
    </row>
    <row r="39" spans="1:6" x14ac:dyDescent="0.25">
      <c r="A39" t="s">
        <v>228</v>
      </c>
      <c r="B39" s="3" t="s">
        <v>229</v>
      </c>
      <c r="C39" s="2">
        <v>90</v>
      </c>
      <c r="D39" s="9">
        <v>394</v>
      </c>
      <c r="E39" s="2">
        <v>90</v>
      </c>
      <c r="F39" s="2">
        <f t="shared" ref="F39:F46" si="3">C39+E39</f>
        <v>180</v>
      </c>
    </row>
    <row r="40" spans="1:6" x14ac:dyDescent="0.25">
      <c r="A40" t="s">
        <v>228</v>
      </c>
      <c r="B40" s="3" t="s">
        <v>233</v>
      </c>
      <c r="C40" s="2">
        <v>88</v>
      </c>
      <c r="D40" s="9">
        <v>362</v>
      </c>
      <c r="E40" s="2">
        <v>85</v>
      </c>
      <c r="F40" s="2">
        <f t="shared" si="3"/>
        <v>173</v>
      </c>
    </row>
    <row r="41" spans="1:6" x14ac:dyDescent="0.25">
      <c r="A41" t="s">
        <v>228</v>
      </c>
      <c r="B41" s="3" t="s">
        <v>235</v>
      </c>
      <c r="C41" s="2">
        <v>84</v>
      </c>
      <c r="D41" s="9">
        <v>365</v>
      </c>
      <c r="E41" s="2">
        <v>87</v>
      </c>
      <c r="F41" s="2">
        <f t="shared" si="3"/>
        <v>171</v>
      </c>
    </row>
    <row r="42" spans="1:6" x14ac:dyDescent="0.25">
      <c r="A42" t="s">
        <v>228</v>
      </c>
      <c r="B42" s="3" t="s">
        <v>241</v>
      </c>
      <c r="C42" s="2">
        <v>80</v>
      </c>
      <c r="D42" s="9">
        <v>352</v>
      </c>
      <c r="E42" s="2">
        <v>82</v>
      </c>
      <c r="F42" s="2">
        <f t="shared" si="3"/>
        <v>162</v>
      </c>
    </row>
    <row r="43" spans="1:6" x14ac:dyDescent="0.25">
      <c r="A43" t="s">
        <v>228</v>
      </c>
      <c r="B43" s="3" t="s">
        <v>245</v>
      </c>
      <c r="C43" s="2">
        <v>78</v>
      </c>
      <c r="D43" s="9">
        <v>351</v>
      </c>
      <c r="E43" s="2">
        <v>81</v>
      </c>
      <c r="F43" s="2">
        <f t="shared" si="3"/>
        <v>159</v>
      </c>
    </row>
    <row r="44" spans="1:6" x14ac:dyDescent="0.25">
      <c r="A44" t="s">
        <v>228</v>
      </c>
      <c r="B44" s="3" t="s">
        <v>243</v>
      </c>
      <c r="C44" s="2">
        <v>74</v>
      </c>
      <c r="D44" s="9">
        <v>329</v>
      </c>
      <c r="E44" s="2">
        <v>73</v>
      </c>
      <c r="F44" s="2">
        <f t="shared" si="3"/>
        <v>147</v>
      </c>
    </row>
    <row r="45" spans="1:6" x14ac:dyDescent="0.25">
      <c r="A45" t="s">
        <v>228</v>
      </c>
      <c r="B45" s="3" t="s">
        <v>263</v>
      </c>
      <c r="C45" s="2">
        <v>68</v>
      </c>
      <c r="D45" s="9">
        <v>332</v>
      </c>
      <c r="E45" s="2">
        <v>75</v>
      </c>
      <c r="F45" s="2">
        <f t="shared" si="3"/>
        <v>143</v>
      </c>
    </row>
    <row r="46" spans="1:6" x14ac:dyDescent="0.25">
      <c r="A46" t="s">
        <v>228</v>
      </c>
      <c r="B46" s="3" t="s">
        <v>265</v>
      </c>
      <c r="C46" s="2">
        <v>63</v>
      </c>
      <c r="D46" s="9">
        <v>339</v>
      </c>
      <c r="E46" s="2">
        <v>79</v>
      </c>
      <c r="F46" s="2">
        <f t="shared" si="3"/>
        <v>142</v>
      </c>
    </row>
    <row r="47" spans="1:6" x14ac:dyDescent="0.25">
      <c r="B47" s="3"/>
      <c r="C47" s="2"/>
      <c r="D47" s="9"/>
      <c r="E47" s="2"/>
      <c r="F47" s="2">
        <f>SUM(F39:F46)</f>
        <v>1277</v>
      </c>
    </row>
    <row r="48" spans="1:6" x14ac:dyDescent="0.25">
      <c r="B48" s="3"/>
      <c r="C48" s="2"/>
      <c r="D48" s="9"/>
      <c r="E48" s="2"/>
      <c r="F48" s="2"/>
    </row>
    <row r="49" spans="1:6" x14ac:dyDescent="0.25">
      <c r="B49" s="3"/>
      <c r="C49" s="2"/>
      <c r="D49" s="9"/>
      <c r="E49" s="2"/>
      <c r="F49" s="2"/>
    </row>
    <row r="50" spans="1:6" x14ac:dyDescent="0.25">
      <c r="A50" t="s">
        <v>228</v>
      </c>
      <c r="B50" s="3" t="s">
        <v>275</v>
      </c>
      <c r="C50" s="2">
        <v>76</v>
      </c>
      <c r="D50" s="9">
        <v>289</v>
      </c>
      <c r="E50" s="2">
        <v>56</v>
      </c>
      <c r="F50" s="2">
        <f>C50+E50</f>
        <v>132</v>
      </c>
    </row>
    <row r="51" spans="1:6" x14ac:dyDescent="0.25">
      <c r="A51" t="s">
        <v>228</v>
      </c>
      <c r="B51" s="3" t="s">
        <v>291</v>
      </c>
      <c r="C51" s="2">
        <v>54</v>
      </c>
      <c r="D51" s="9">
        <v>305</v>
      </c>
      <c r="E51" s="2">
        <v>61</v>
      </c>
      <c r="F51" s="2">
        <f>C51+E51</f>
        <v>115</v>
      </c>
    </row>
    <row r="52" spans="1:6" x14ac:dyDescent="0.25">
      <c r="A52" t="s">
        <v>228</v>
      </c>
      <c r="B52" s="3" t="s">
        <v>296</v>
      </c>
      <c r="C52" s="2">
        <v>53</v>
      </c>
      <c r="D52" s="9">
        <v>276</v>
      </c>
      <c r="E52" s="2">
        <v>53</v>
      </c>
      <c r="F52" s="2">
        <f>C52+E52</f>
        <v>106</v>
      </c>
    </row>
    <row r="53" spans="1:6" x14ac:dyDescent="0.25">
      <c r="A53" t="s">
        <v>228</v>
      </c>
      <c r="B53" s="2">
        <v>9.73</v>
      </c>
      <c r="C53" s="2">
        <v>52</v>
      </c>
      <c r="D53" s="2">
        <v>264</v>
      </c>
      <c r="E53" s="2">
        <v>52</v>
      </c>
      <c r="F53" s="2">
        <f>C53+E53</f>
        <v>104</v>
      </c>
    </row>
    <row r="54" spans="1:6" x14ac:dyDescent="0.25">
      <c r="B54" s="2"/>
      <c r="C54" s="2"/>
      <c r="D54" s="2"/>
      <c r="E54" s="2"/>
      <c r="F54" s="2">
        <f>SUM(F50:F53)</f>
        <v>457</v>
      </c>
    </row>
    <row r="55" spans="1:6" x14ac:dyDescent="0.25">
      <c r="B55" s="2"/>
      <c r="C55" s="2"/>
      <c r="D55" s="2"/>
      <c r="E55" s="2"/>
      <c r="F55" s="2"/>
    </row>
    <row r="56" spans="1:6" x14ac:dyDescent="0.25">
      <c r="B56" s="2"/>
      <c r="C56" s="2"/>
      <c r="D56" s="2"/>
      <c r="E56" s="2"/>
      <c r="F56" s="2"/>
    </row>
    <row r="57" spans="1:6" x14ac:dyDescent="0.25">
      <c r="B57" s="2"/>
      <c r="C57" s="2"/>
      <c r="D57" s="2"/>
      <c r="E57" s="2"/>
      <c r="F57" s="2"/>
    </row>
    <row r="58" spans="1:6" x14ac:dyDescent="0.25">
      <c r="A58" t="s">
        <v>9</v>
      </c>
      <c r="B58" s="3" t="s">
        <v>243</v>
      </c>
      <c r="C58" s="2">
        <v>73</v>
      </c>
      <c r="D58" s="9">
        <v>373</v>
      </c>
      <c r="E58" s="2">
        <v>88</v>
      </c>
      <c r="F58" s="2">
        <f t="shared" ref="F58:F65" si="4">C58+E58</f>
        <v>161</v>
      </c>
    </row>
    <row r="59" spans="1:6" x14ac:dyDescent="0.25">
      <c r="A59" t="s">
        <v>9</v>
      </c>
      <c r="B59" s="3" t="s">
        <v>247</v>
      </c>
      <c r="C59" s="2">
        <v>81</v>
      </c>
      <c r="D59" s="9">
        <v>338</v>
      </c>
      <c r="E59" s="2">
        <v>78</v>
      </c>
      <c r="F59" s="2">
        <f t="shared" si="4"/>
        <v>159</v>
      </c>
    </row>
    <row r="60" spans="1:6" x14ac:dyDescent="0.25">
      <c r="A60" t="s">
        <v>9</v>
      </c>
      <c r="B60" s="3" t="s">
        <v>251</v>
      </c>
      <c r="C60" s="2">
        <v>75</v>
      </c>
      <c r="D60" s="9">
        <v>351</v>
      </c>
      <c r="E60" s="2">
        <v>80</v>
      </c>
      <c r="F60" s="2">
        <f t="shared" si="4"/>
        <v>155</v>
      </c>
    </row>
    <row r="61" spans="1:6" x14ac:dyDescent="0.25">
      <c r="A61" t="s">
        <v>9</v>
      </c>
      <c r="B61" s="3" t="s">
        <v>261</v>
      </c>
      <c r="C61" s="2">
        <v>70</v>
      </c>
      <c r="D61" s="9">
        <v>331</v>
      </c>
      <c r="E61" s="2">
        <v>74</v>
      </c>
      <c r="F61" s="2">
        <f t="shared" si="4"/>
        <v>144</v>
      </c>
    </row>
    <row r="62" spans="1:6" x14ac:dyDescent="0.25">
      <c r="A62" t="s">
        <v>9</v>
      </c>
      <c r="B62" s="3" t="s">
        <v>245</v>
      </c>
      <c r="C62" s="2">
        <v>77</v>
      </c>
      <c r="D62" s="9">
        <v>314</v>
      </c>
      <c r="E62" s="2">
        <v>65</v>
      </c>
      <c r="F62" s="2">
        <f t="shared" si="4"/>
        <v>142</v>
      </c>
    </row>
    <row r="63" spans="1:6" x14ac:dyDescent="0.25">
      <c r="A63" t="s">
        <v>9</v>
      </c>
      <c r="B63" s="3" t="s">
        <v>269</v>
      </c>
      <c r="C63" s="2">
        <v>65</v>
      </c>
      <c r="D63" s="9">
        <v>319</v>
      </c>
      <c r="E63" s="2">
        <v>69</v>
      </c>
      <c r="F63" s="2">
        <f t="shared" si="4"/>
        <v>134</v>
      </c>
    </row>
    <row r="64" spans="1:6" x14ac:dyDescent="0.25">
      <c r="A64" t="s">
        <v>9</v>
      </c>
      <c r="B64" s="3" t="s">
        <v>281</v>
      </c>
      <c r="C64" s="2">
        <v>64</v>
      </c>
      <c r="D64" s="9">
        <v>313</v>
      </c>
      <c r="E64" s="2">
        <v>64</v>
      </c>
      <c r="F64" s="2">
        <f t="shared" si="4"/>
        <v>128</v>
      </c>
    </row>
    <row r="65" spans="1:6" x14ac:dyDescent="0.25">
      <c r="A65" t="s">
        <v>9</v>
      </c>
      <c r="B65" s="3" t="s">
        <v>273</v>
      </c>
      <c r="C65" s="2">
        <v>55</v>
      </c>
      <c r="D65" s="9">
        <v>299</v>
      </c>
      <c r="E65" s="2">
        <v>60</v>
      </c>
      <c r="F65" s="2">
        <f t="shared" si="4"/>
        <v>115</v>
      </c>
    </row>
    <row r="66" spans="1:6" x14ac:dyDescent="0.25">
      <c r="A66" s="3"/>
      <c r="B66" s="2"/>
      <c r="C66" s="4"/>
      <c r="D66" s="2"/>
      <c r="E66" s="2"/>
      <c r="F66" s="2">
        <f>SUM(F58:F65)</f>
        <v>1138</v>
      </c>
    </row>
    <row r="67" spans="1:6" x14ac:dyDescent="0.25">
      <c r="A67" s="3"/>
      <c r="B67" s="2"/>
      <c r="C67" s="4"/>
      <c r="D67" s="2"/>
      <c r="E67" s="2"/>
    </row>
    <row r="68" spans="1:6" x14ac:dyDescent="0.25">
      <c r="A68" s="3"/>
      <c r="B68" s="2"/>
      <c r="C68" s="4"/>
      <c r="D68" s="2"/>
      <c r="E68" s="2"/>
    </row>
    <row r="69" spans="1:6" x14ac:dyDescent="0.25">
      <c r="A69" s="3"/>
      <c r="B69" s="2"/>
      <c r="C69" s="4"/>
      <c r="D69" s="2"/>
      <c r="E69" s="2"/>
    </row>
    <row r="70" spans="1:6" x14ac:dyDescent="0.25">
      <c r="A70" s="3"/>
      <c r="B70" s="2"/>
      <c r="C70" s="4"/>
      <c r="D70" s="2"/>
      <c r="E70" s="2"/>
    </row>
    <row r="71" spans="1:6" x14ac:dyDescent="0.25">
      <c r="A71" s="3"/>
      <c r="B71" s="2"/>
      <c r="C71" s="4"/>
      <c r="D71" s="2"/>
      <c r="E71" s="2"/>
    </row>
    <row r="72" spans="1:6" x14ac:dyDescent="0.25">
      <c r="A72" s="2"/>
      <c r="B72" s="2"/>
      <c r="C72" s="4"/>
      <c r="D72" s="2"/>
      <c r="E72" s="2"/>
    </row>
    <row r="73" spans="1:6" x14ac:dyDescent="0.25">
      <c r="A73" s="3"/>
      <c r="B73" s="2"/>
      <c r="C73" s="4"/>
      <c r="D73" s="2"/>
      <c r="E73" s="2"/>
    </row>
    <row r="74" spans="1:6" x14ac:dyDescent="0.25">
      <c r="A74" s="3"/>
      <c r="B74" s="2"/>
      <c r="C74" s="4"/>
      <c r="D74" s="2"/>
      <c r="E74" s="2"/>
    </row>
    <row r="75" spans="1:6" x14ac:dyDescent="0.25">
      <c r="A75" s="3"/>
      <c r="B75" s="2"/>
      <c r="C75" s="4"/>
      <c r="D75" s="2"/>
      <c r="E75" s="2"/>
    </row>
    <row r="76" spans="1:6" x14ac:dyDescent="0.25">
      <c r="A76" s="3"/>
      <c r="B76" s="2"/>
      <c r="C76" s="4"/>
      <c r="D76" s="2"/>
      <c r="E76" s="2"/>
    </row>
    <row r="77" spans="1:6" x14ac:dyDescent="0.25">
      <c r="A77" s="2"/>
      <c r="B77" s="2"/>
      <c r="C77" s="4"/>
      <c r="D77" s="2"/>
      <c r="E77" s="2"/>
    </row>
    <row r="78" spans="1:6" x14ac:dyDescent="0.25">
      <c r="A78" s="2"/>
      <c r="B78" s="2"/>
      <c r="C78" s="4"/>
      <c r="D78" s="2"/>
      <c r="E78" s="2"/>
    </row>
    <row r="79" spans="1:6" x14ac:dyDescent="0.25">
      <c r="A79" s="2"/>
      <c r="B79" s="2"/>
      <c r="C79" s="4"/>
      <c r="D79" s="2"/>
      <c r="E79" s="2"/>
    </row>
    <row r="80" spans="1:6" x14ac:dyDescent="0.25">
      <c r="A80" s="2"/>
      <c r="B80" s="2"/>
      <c r="C80" s="4"/>
      <c r="D80" s="2"/>
      <c r="E80" s="2"/>
    </row>
    <row r="81" spans="1:5" x14ac:dyDescent="0.25">
      <c r="A81" s="3"/>
      <c r="B81" s="2"/>
      <c r="C81" s="4"/>
      <c r="D81" s="2"/>
      <c r="E81" s="2"/>
    </row>
    <row r="82" spans="1:5" x14ac:dyDescent="0.25">
      <c r="A82" s="3"/>
      <c r="B82" s="2"/>
      <c r="C82" s="4"/>
      <c r="D82" s="2"/>
      <c r="E82" s="2"/>
    </row>
    <row r="83" spans="1:5" x14ac:dyDescent="0.25">
      <c r="A83" s="3"/>
      <c r="B83" s="2"/>
      <c r="C83" s="4"/>
      <c r="D83" s="2"/>
      <c r="E83" s="2"/>
    </row>
    <row r="84" spans="1:5" x14ac:dyDescent="0.25">
      <c r="A84" s="3"/>
      <c r="B84" s="2"/>
      <c r="C84" s="4"/>
      <c r="D84" s="2"/>
      <c r="E84" s="2"/>
    </row>
    <row r="85" spans="1:5" x14ac:dyDescent="0.25">
      <c r="A85" s="2"/>
      <c r="B85" s="2"/>
      <c r="C85" s="4"/>
      <c r="D85" s="2"/>
      <c r="E85" s="2"/>
    </row>
    <row r="86" spans="1:5" x14ac:dyDescent="0.25">
      <c r="A86" s="3"/>
      <c r="B86" s="2"/>
      <c r="C86" s="4"/>
      <c r="D86" s="2"/>
      <c r="E86" s="2"/>
    </row>
    <row r="87" spans="1:5" x14ac:dyDescent="0.25">
      <c r="A87" s="2"/>
      <c r="B87" s="2"/>
      <c r="C87" s="4"/>
      <c r="D87" s="2"/>
      <c r="E87" s="2"/>
    </row>
    <row r="88" spans="1:5" x14ac:dyDescent="0.25">
      <c r="A88" s="3"/>
      <c r="B88" s="2"/>
      <c r="C88" s="4"/>
      <c r="D88" s="2"/>
      <c r="E88" s="2"/>
    </row>
    <row r="89" spans="1:5" x14ac:dyDescent="0.25">
      <c r="A89" s="3"/>
      <c r="B89" s="2"/>
      <c r="C89" s="4"/>
      <c r="D89" s="2"/>
      <c r="E89" s="2"/>
    </row>
    <row r="90" spans="1:5" x14ac:dyDescent="0.25">
      <c r="A90" s="3"/>
      <c r="B90" s="2"/>
      <c r="C90" s="4"/>
      <c r="D90" s="2"/>
      <c r="E90" s="2"/>
    </row>
    <row r="91" spans="1:5" x14ac:dyDescent="0.25">
      <c r="A91" s="3"/>
      <c r="B91" s="2"/>
      <c r="C91" s="4"/>
      <c r="D91" s="2"/>
      <c r="E91" s="2"/>
    </row>
    <row r="92" spans="1:5" x14ac:dyDescent="0.25">
      <c r="A92" s="3"/>
      <c r="B92" s="2"/>
      <c r="C92" s="4"/>
      <c r="D92" s="2"/>
      <c r="E92" s="2"/>
    </row>
    <row r="93" spans="1:5" x14ac:dyDescent="0.25">
      <c r="A93" s="3"/>
      <c r="B93" s="2"/>
      <c r="C93" s="4"/>
      <c r="D93" s="2"/>
      <c r="E93" s="2"/>
    </row>
    <row r="94" spans="1:5" x14ac:dyDescent="0.25">
      <c r="A94" s="3"/>
      <c r="B94" s="2"/>
      <c r="C94" s="4"/>
      <c r="D94" s="2"/>
      <c r="E94" s="2"/>
    </row>
    <row r="95" spans="1:5" x14ac:dyDescent="0.25">
      <c r="A95" s="2"/>
      <c r="B95" s="2"/>
      <c r="C95" s="4"/>
      <c r="D95" s="2"/>
      <c r="E95" s="2"/>
    </row>
    <row r="96" spans="1:5" x14ac:dyDescent="0.25">
      <c r="A96" s="3"/>
      <c r="B96" s="2"/>
      <c r="C96" s="4"/>
      <c r="D96" s="2"/>
      <c r="E96" s="2"/>
    </row>
    <row r="97" spans="1:5" x14ac:dyDescent="0.25">
      <c r="A97" s="3"/>
      <c r="B97" s="2"/>
      <c r="C97" s="4"/>
      <c r="D97" s="2"/>
      <c r="E97" s="2"/>
    </row>
    <row r="98" spans="1:5" x14ac:dyDescent="0.25">
      <c r="A98" s="3"/>
      <c r="B98" s="2"/>
      <c r="C98" s="4"/>
      <c r="D98" s="2"/>
      <c r="E98" s="2"/>
    </row>
    <row r="99" spans="1:5" x14ac:dyDescent="0.25">
      <c r="A99" s="3"/>
      <c r="B99" s="2"/>
      <c r="C99" s="4"/>
      <c r="D99" s="2"/>
      <c r="E99" s="2"/>
    </row>
    <row r="100" spans="1:5" x14ac:dyDescent="0.25">
      <c r="A100" s="3"/>
      <c r="B100" s="2"/>
      <c r="C100" s="4"/>
      <c r="D100" s="2"/>
      <c r="E100" s="2"/>
    </row>
    <row r="101" spans="1:5" x14ac:dyDescent="0.25">
      <c r="A101" s="3"/>
      <c r="B101" s="2"/>
      <c r="C101" s="4"/>
      <c r="D101" s="2"/>
      <c r="E101" s="2"/>
    </row>
    <row r="102" spans="1:5" x14ac:dyDescent="0.25">
      <c r="A102" s="3"/>
      <c r="B102" s="2"/>
      <c r="C102" s="4"/>
      <c r="D102" s="2"/>
      <c r="E102" s="2"/>
    </row>
    <row r="103" spans="1:5" x14ac:dyDescent="0.25">
      <c r="A103" s="3"/>
      <c r="B103" s="2"/>
      <c r="C103" s="4"/>
      <c r="D103" s="2"/>
      <c r="E103" s="2"/>
    </row>
    <row r="104" spans="1:5" x14ac:dyDescent="0.25">
      <c r="A104" s="3"/>
      <c r="B104" s="2"/>
      <c r="C104" s="4"/>
      <c r="D104" s="2"/>
      <c r="E104" s="2"/>
    </row>
    <row r="105" spans="1:5" x14ac:dyDescent="0.25">
      <c r="A105" s="3"/>
      <c r="B105" s="2"/>
      <c r="C105" s="4"/>
      <c r="D105" s="2"/>
      <c r="E105" s="2"/>
    </row>
    <row r="106" spans="1:5" x14ac:dyDescent="0.25">
      <c r="A106" s="3"/>
      <c r="B106" s="2"/>
      <c r="C106" s="4"/>
      <c r="D106" s="2"/>
      <c r="E106" s="2"/>
    </row>
    <row r="107" spans="1:5" x14ac:dyDescent="0.25">
      <c r="A107" s="3"/>
      <c r="B107" s="2"/>
      <c r="C107" s="4"/>
      <c r="D107" s="2"/>
      <c r="E107" s="2"/>
    </row>
    <row r="108" spans="1:5" x14ac:dyDescent="0.25">
      <c r="E108" s="2"/>
    </row>
  </sheetData>
  <sortState ref="A1:F44">
    <sortCondition ref="A1:A44"/>
  </sortState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List1</vt:lpstr>
      <vt:lpstr>List2</vt:lpstr>
    </vt:vector>
  </TitlesOfParts>
  <Manager/>
  <Company>Hewlett-Packard Company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Petr Šindelář</dc:creator>
  <cp:keywords/>
  <dc:description/>
  <cp:lastModifiedBy>cenda</cp:lastModifiedBy>
  <cp:revision/>
  <dcterms:created xsi:type="dcterms:W3CDTF">2016-05-13T06:41:38Z</dcterms:created>
  <dcterms:modified xsi:type="dcterms:W3CDTF">2016-05-14T10:28:09Z</dcterms:modified>
  <cp:category/>
  <cp:contentStatus/>
</cp:coreProperties>
</file>